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61946C0-ADA6-4C5A-AB7E-8B4D3D0ABC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2年4月-中" sheetId="1" r:id="rId1"/>
  </sheets>
  <definedNames>
    <definedName name="_xlnm.Print_Area" localSheetId="0">'112年4月-中'!$A$1:$N$44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" i="1" l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</calcChain>
</file>

<file path=xl/sharedStrings.xml><?xml version="1.0" encoding="utf-8"?>
<sst xmlns="http://schemas.openxmlformats.org/spreadsheetml/2006/main" count="256" uniqueCount="219">
  <si>
    <r>
      <t xml:space="preserve">     </t>
    </r>
    <r>
      <rPr>
        <sz val="26"/>
        <color indexed="8"/>
        <rFont val="華康酒桶體"/>
        <family val="3"/>
        <charset val="136"/>
      </rPr>
      <t>雙翼食品</t>
    </r>
    <r>
      <rPr>
        <sz val="20"/>
        <color indexed="8"/>
        <rFont val="華康酒桶體"/>
        <family val="3"/>
        <charset val="136"/>
      </rPr>
      <t>112年4月菜單</t>
    </r>
    <r>
      <rPr>
        <sz val="24"/>
        <color indexed="8"/>
        <rFont val="華康酒桶體"/>
        <family val="3"/>
        <charset val="136"/>
      </rPr>
      <t xml:space="preserve">          </t>
    </r>
    <phoneticPr fontId="7" type="noConversion"/>
  </si>
  <si>
    <r>
      <t xml:space="preserve">                       </t>
    </r>
    <r>
      <rPr>
        <b/>
        <sz val="10"/>
        <color theme="9" tint="-0.249977111117893"/>
        <rFont val="金梅特明體"/>
        <family val="3"/>
        <charset val="136"/>
      </rPr>
      <t>本菜單皆使用國產豬肉，本校未使用輻射污染食品，產地:台灣</t>
    </r>
    <phoneticPr fontId="7" type="noConversion"/>
  </si>
  <si>
    <r>
      <rPr>
        <b/>
        <sz val="6"/>
        <color indexed="10"/>
        <rFont val="華康方圓體W7"/>
        <family val="1"/>
        <charset val="136"/>
      </rPr>
      <t xml:space="preserve"> </t>
    </r>
    <r>
      <rPr>
        <b/>
        <sz val="6"/>
        <color indexed="10"/>
        <rFont val="新細明體"/>
        <family val="1"/>
        <charset val="136"/>
      </rPr>
      <t xml:space="preserve">地址:新北市樹林區忠愛街3號.電話:02-26895506.營養師:李素卿(營養字第2703號).張姝緹(第4985號).方慈霞(第8670號).羅穎(第9836號)
</t>
    </r>
    <r>
      <rPr>
        <b/>
        <sz val="6"/>
        <rFont val="新細明體"/>
        <family val="1"/>
        <charset val="136"/>
      </rPr>
      <t>◎本菜單可能含有蝦、芒果、花生、奶類、蛋、堅果、芝麻、含麩質之穀物、大豆、魚類及其製品等政府公告之11大易致過敏原料，不適合對其過敏體質者食用，食用前請各位師生特別注意。</t>
    </r>
    <phoneticPr fontId="7" type="noConversion"/>
  </si>
  <si>
    <t>日期</t>
  </si>
  <si>
    <t>星期</t>
  </si>
  <si>
    <t>主食</t>
  </si>
  <si>
    <t>主菜</t>
  </si>
  <si>
    <t>副菜一</t>
  </si>
  <si>
    <t>副菜二</t>
  </si>
  <si>
    <t>蔬菜</t>
    <phoneticPr fontId="7" type="noConversion"/>
  </si>
  <si>
    <t>湯品</t>
  </si>
  <si>
    <t>副
餐</t>
    <phoneticPr fontId="7" type="noConversion"/>
  </si>
  <si>
    <t>全榖雜糧</t>
    <phoneticPr fontId="7" type="noConversion"/>
  </si>
  <si>
    <t>豆魚蛋肉</t>
    <phoneticPr fontId="7" type="noConversion"/>
  </si>
  <si>
    <t>蔬菜</t>
  </si>
  <si>
    <t>油脂</t>
  </si>
  <si>
    <t>熱量</t>
  </si>
  <si>
    <t>11/
28</t>
    <phoneticPr fontId="25" type="noConversion"/>
  </si>
  <si>
    <t>一</t>
    <phoneticPr fontId="7" type="noConversion"/>
  </si>
  <si>
    <t>蔥爆豬肉</t>
    <phoneticPr fontId="25" type="noConversion"/>
  </si>
  <si>
    <t>蜜汁雞肉燒</t>
  </si>
  <si>
    <t>奶油玉米</t>
  </si>
  <si>
    <t>履歷青菜</t>
  </si>
  <si>
    <t>味噌蔬菜湯</t>
    <phoneticPr fontId="25" type="noConversion"/>
  </si>
  <si>
    <t>豬肉.洋蔥 煮</t>
    <phoneticPr fontId="25" type="noConversion"/>
  </si>
  <si>
    <t>豆干.雞肉.芝麻 煮</t>
  </si>
  <si>
    <t>玉米.紅蘿蔔 煮</t>
    <phoneticPr fontId="25" type="noConversion"/>
  </si>
  <si>
    <t>高麗菜.海芽.味噌</t>
    <phoneticPr fontId="25" type="noConversion"/>
  </si>
  <si>
    <t>二</t>
    <phoneticPr fontId="7" type="noConversion"/>
  </si>
  <si>
    <t>菇菇蠔油雞</t>
    <phoneticPr fontId="25" type="noConversion"/>
  </si>
  <si>
    <t>咖哩福州丸</t>
    <phoneticPr fontId="25" type="noConversion"/>
  </si>
  <si>
    <t>香菇白菜</t>
  </si>
  <si>
    <t>有機蔬菜</t>
    <phoneticPr fontId="25" type="noConversion"/>
  </si>
  <si>
    <t>蘿蔔肉絲湯</t>
  </si>
  <si>
    <t>雞肉.油腐.菇 煮</t>
    <phoneticPr fontId="25" type="noConversion"/>
  </si>
  <si>
    <t xml:space="preserve"> 洋芋.福州丸*1 煮</t>
    <phoneticPr fontId="25" type="noConversion"/>
  </si>
  <si>
    <t>白菜.香菇 煮</t>
    <phoneticPr fontId="25" type="noConversion"/>
  </si>
  <si>
    <t>蘿蔔.豬肉</t>
  </si>
  <si>
    <t>三</t>
    <phoneticPr fontId="7" type="noConversion"/>
  </si>
  <si>
    <t>糖醋里肌排</t>
    <phoneticPr fontId="25" type="noConversion"/>
  </si>
  <si>
    <t>芹炒天婦羅</t>
    <phoneticPr fontId="25" type="noConversion"/>
  </si>
  <si>
    <t>蝦香扁蒲</t>
  </si>
  <si>
    <t>鹹鳳梨雞湯</t>
  </si>
  <si>
    <t>豬排*1 燒</t>
    <phoneticPr fontId="25" type="noConversion"/>
  </si>
  <si>
    <t>甜不辣.洋蔥 炒</t>
    <phoneticPr fontId="25" type="noConversion"/>
  </si>
  <si>
    <t>扁蒲.蝦皮 煮</t>
  </si>
  <si>
    <t>冬瓜.鹹鳳梨.雞肉</t>
  </si>
  <si>
    <t>四</t>
    <phoneticPr fontId="7" type="noConversion"/>
  </si>
  <si>
    <t>燕麥飯</t>
  </si>
  <si>
    <t>奶油丸子</t>
  </si>
  <si>
    <t>雙色花椰</t>
  </si>
  <si>
    <t>有機蔬菜</t>
    <phoneticPr fontId="25" type="noConversion"/>
  </si>
  <si>
    <t>蘿蔔雞湯</t>
  </si>
  <si>
    <t>白米.燕麥</t>
  </si>
  <si>
    <t>蘿蔔.雞肉</t>
  </si>
  <si>
    <t>五</t>
    <phoneticPr fontId="7" type="noConversion"/>
  </si>
  <si>
    <t>白飯</t>
  </si>
  <si>
    <t>宮保雞丁</t>
    <phoneticPr fontId="25" type="noConversion"/>
  </si>
  <si>
    <t>肉末豆腐</t>
  </si>
  <si>
    <t>木耳高麗</t>
  </si>
  <si>
    <t>酸菜肉片湯</t>
  </si>
  <si>
    <t>白米</t>
  </si>
  <si>
    <t>酸菜.豬肉</t>
  </si>
  <si>
    <t>一</t>
    <phoneticPr fontId="7" type="noConversion"/>
  </si>
  <si>
    <t>糙米飯</t>
  </si>
  <si>
    <t>韭香雙絲</t>
  </si>
  <si>
    <t>白米.糙米</t>
  </si>
  <si>
    <t>鮮蔬粉絲</t>
  </si>
  <si>
    <t>味噌湯</t>
    <phoneticPr fontId="25" type="noConversion"/>
  </si>
  <si>
    <t>豆腐.味噌</t>
  </si>
  <si>
    <t>豬排*1 燒</t>
    <phoneticPr fontId="25" type="noConversion"/>
  </si>
  <si>
    <t>有機蔬菜</t>
    <phoneticPr fontId="25" type="noConversion"/>
  </si>
  <si>
    <t>海芽.薑</t>
  </si>
  <si>
    <t>雜糧飯</t>
  </si>
  <si>
    <t>四季條豆</t>
  </si>
  <si>
    <t>苳菜米粉湯</t>
  </si>
  <si>
    <t>白米.雜糧</t>
  </si>
  <si>
    <t>米粉.豆芽.苳菜</t>
    <phoneticPr fontId="25" type="noConversion"/>
  </si>
  <si>
    <t>肉燥油豆腐</t>
  </si>
  <si>
    <t>針菇扁蒲</t>
  </si>
  <si>
    <t>麥片飯</t>
  </si>
  <si>
    <t>柴魚蘿蔔肉羹</t>
  </si>
  <si>
    <t>蒜香高麗</t>
  </si>
  <si>
    <t>白米.麥片</t>
  </si>
  <si>
    <t>炒花椰菜</t>
  </si>
  <si>
    <t>糖醋雞</t>
    <phoneticPr fontId="25" type="noConversion"/>
  </si>
  <si>
    <t>芹炒海絲</t>
  </si>
  <si>
    <t>柴魚味噌湯</t>
    <phoneticPr fontId="25" type="noConversion"/>
  </si>
  <si>
    <t>豆腐.柴魚.味噌</t>
    <phoneticPr fontId="25" type="noConversion"/>
  </si>
  <si>
    <t>一</t>
    <phoneticPr fontId="7" type="noConversion"/>
  </si>
  <si>
    <t>椰汁咖哩豬</t>
    <phoneticPr fontId="25" type="noConversion"/>
  </si>
  <si>
    <t>金菇條豆</t>
  </si>
  <si>
    <t>酸辣湯</t>
  </si>
  <si>
    <t xml:space="preserve"> 豬肉.洋芋 煮</t>
    <phoneticPr fontId="25" type="noConversion"/>
  </si>
  <si>
    <t>二</t>
    <phoneticPr fontId="7" type="noConversion"/>
  </si>
  <si>
    <t>豆干滷肉</t>
  </si>
  <si>
    <t>鮮蔬椰菜</t>
  </si>
  <si>
    <t>關東煮湯</t>
  </si>
  <si>
    <t>蘿蔔.玉米.菇</t>
  </si>
  <si>
    <t>三</t>
    <phoneticPr fontId="7" type="noConversion"/>
  </si>
  <si>
    <t>壽喜燒豬排</t>
    <phoneticPr fontId="25" type="noConversion"/>
  </si>
  <si>
    <t>桂竹筍 煮</t>
    <phoneticPr fontId="25" type="noConversion"/>
  </si>
  <si>
    <t>四</t>
    <phoneticPr fontId="7" type="noConversion"/>
  </si>
  <si>
    <t>蔥油雞</t>
    <phoneticPr fontId="25" type="noConversion"/>
  </si>
  <si>
    <t>味噌湯</t>
  </si>
  <si>
    <t>雞肉.蘿蔔 煮</t>
    <phoneticPr fontId="25" type="noConversion"/>
  </si>
  <si>
    <t>海芽.蛋.味噌</t>
  </si>
  <si>
    <t>五</t>
    <phoneticPr fontId="7" type="noConversion"/>
  </si>
  <si>
    <t>五穀飯</t>
  </si>
  <si>
    <t>醋溜魚丁</t>
    <phoneticPr fontId="25" type="noConversion"/>
  </si>
  <si>
    <t>冬瓜薏仁湯</t>
  </si>
  <si>
    <t>白米.五穀米</t>
  </si>
  <si>
    <t>洋芋.玉米.福州丸*1 煮</t>
  </si>
  <si>
    <t>冬瓜.洋薏仁</t>
  </si>
  <si>
    <t>傳統炒飯</t>
    <phoneticPr fontId="6" type="noConversion"/>
  </si>
  <si>
    <t>白米.豬肉</t>
    <phoneticPr fontId="6" type="noConversion"/>
  </si>
  <si>
    <t>沙茶
豬肉炒麵</t>
    <phoneticPr fontId="6" type="noConversion"/>
  </si>
  <si>
    <t>麵.豬肉</t>
    <phoneticPr fontId="6" type="noConversion"/>
  </si>
  <si>
    <t>白米.糯米.豬肉</t>
    <phoneticPr fontId="6" type="noConversion"/>
  </si>
  <si>
    <t>招牌
雙翼油飯</t>
    <phoneticPr fontId="6" type="noConversion"/>
  </si>
  <si>
    <t>豬排X1 炸</t>
    <phoneticPr fontId="25" type="noConversion"/>
  </si>
  <si>
    <t>有機蔬菜</t>
    <phoneticPr fontId="6" type="noConversion"/>
  </si>
  <si>
    <t>有機蔬菜</t>
    <phoneticPr fontId="6" type="noConversion"/>
  </si>
  <si>
    <t>有機蔬菜</t>
    <phoneticPr fontId="6" type="noConversion"/>
  </si>
  <si>
    <t>有機蔬菜</t>
    <phoneticPr fontId="6" type="noConversion"/>
  </si>
  <si>
    <t>雞排X1 炸</t>
    <phoneticPr fontId="25" type="noConversion"/>
  </si>
  <si>
    <t>京醬豬肉</t>
    <phoneticPr fontId="25" type="noConversion"/>
  </si>
  <si>
    <t>麥克雞堡排</t>
    <phoneticPr fontId="25" type="noConversion"/>
  </si>
  <si>
    <t>雞堡排X1 烤</t>
    <phoneticPr fontId="25" type="noConversion"/>
  </si>
  <si>
    <t>魚排X1 炸</t>
    <phoneticPr fontId="25" type="noConversion"/>
  </si>
  <si>
    <t>嫩汁雞翅</t>
    <phoneticPr fontId="25" type="noConversion"/>
  </si>
  <si>
    <t>雞翅X1 燒</t>
    <phoneticPr fontId="6" type="noConversion"/>
  </si>
  <si>
    <t>沙茶肉排</t>
    <phoneticPr fontId="25" type="noConversion"/>
  </si>
  <si>
    <t>豬排*1 燒</t>
    <phoneticPr fontId="25" type="noConversion"/>
  </si>
  <si>
    <t>蒲燒魚排</t>
    <phoneticPr fontId="25" type="noConversion"/>
  </si>
  <si>
    <t>魚排X1 燒</t>
    <phoneticPr fontId="25" type="noConversion"/>
  </si>
  <si>
    <t>筍.豆腐.金針菇-芡</t>
    <phoneticPr fontId="25" type="noConversion"/>
  </si>
  <si>
    <t>綠豆</t>
    <phoneticPr fontId="6" type="noConversion"/>
  </si>
  <si>
    <t>玉米.魚丸X1 煮</t>
    <phoneticPr fontId="25" type="noConversion"/>
  </si>
  <si>
    <t>木耳白菜</t>
    <phoneticPr fontId="6" type="noConversion"/>
  </si>
  <si>
    <t>白菜.木耳 煮</t>
    <phoneticPr fontId="6" type="noConversion"/>
  </si>
  <si>
    <t>玉米濃湯</t>
    <phoneticPr fontId="25" type="noConversion"/>
  </si>
  <si>
    <t xml:space="preserve">玉米.洋芋 </t>
    <phoneticPr fontId="25" type="noConversion"/>
  </si>
  <si>
    <t>QQ紅茶</t>
    <phoneticPr fontId="25" type="noConversion"/>
  </si>
  <si>
    <t>薑絲海芽湯</t>
    <phoneticPr fontId="6" type="noConversion"/>
  </si>
  <si>
    <t>高麗菜 炒</t>
    <phoneticPr fontId="25" type="noConversion"/>
  </si>
  <si>
    <t>海帶絲 炒</t>
    <phoneticPr fontId="6" type="noConversion"/>
  </si>
  <si>
    <t>羅宋湯</t>
  </si>
  <si>
    <t>高麗.番茄.洋蔥</t>
  </si>
  <si>
    <t xml:space="preserve"> 雞肉.彩椒 炒</t>
    <phoneticPr fontId="25" type="noConversion"/>
  </si>
  <si>
    <t xml:space="preserve">豆腐.絞肉 煮 </t>
    <phoneticPr fontId="6" type="noConversion"/>
  </si>
  <si>
    <t>高麗菜.木耳 炒</t>
    <phoneticPr fontId="25" type="noConversion"/>
  </si>
  <si>
    <t>花椰菜.紅蘿蔔 煮</t>
    <phoneticPr fontId="6" type="noConversion"/>
  </si>
  <si>
    <t>豬肉.洋蔥 炒</t>
    <phoneticPr fontId="25" type="noConversion"/>
  </si>
  <si>
    <t>高麗.冬粉 煮</t>
    <phoneticPr fontId="6" type="noConversion"/>
  </si>
  <si>
    <t>豆芽.韭菜 炒</t>
    <phoneticPr fontId="25" type="noConversion"/>
  </si>
  <si>
    <t xml:space="preserve">豆干.豬肉.芹 炒 </t>
    <phoneticPr fontId="6" type="noConversion"/>
  </si>
  <si>
    <t>蘿蔔.雞肉 炒</t>
    <phoneticPr fontId="6" type="noConversion"/>
  </si>
  <si>
    <t xml:space="preserve">條豆.紅蘿蔔 炒 </t>
    <phoneticPr fontId="6" type="noConversion"/>
  </si>
  <si>
    <t>豬肉.泡菜 炒</t>
    <phoneticPr fontId="6" type="noConversion"/>
  </si>
  <si>
    <t xml:space="preserve">雞肉.洋芋.紅蘿蔔 烤 </t>
    <phoneticPr fontId="25" type="noConversion"/>
  </si>
  <si>
    <t xml:space="preserve">雞肉.洋蔥 炒 </t>
    <phoneticPr fontId="25" type="noConversion"/>
  </si>
  <si>
    <t>雞肉.彩椒 炒</t>
    <phoneticPr fontId="6" type="noConversion"/>
  </si>
  <si>
    <t xml:space="preserve">冬瓜.絞肉.醬瓜 滷 </t>
    <phoneticPr fontId="6" type="noConversion"/>
  </si>
  <si>
    <t xml:space="preserve">白菜.年糕.香菇 煮 </t>
    <phoneticPr fontId="6" type="noConversion"/>
  </si>
  <si>
    <t xml:space="preserve">油豆腐.絞肉 燒 </t>
    <phoneticPr fontId="6" type="noConversion"/>
  </si>
  <si>
    <t>花椰菜.紅蘿蔔 炒</t>
    <phoneticPr fontId="6" type="noConversion"/>
  </si>
  <si>
    <t>玉米.刈薯 煮</t>
    <phoneticPr fontId="25" type="noConversion"/>
  </si>
  <si>
    <t>扁蒲.金針菇 炒</t>
    <phoneticPr fontId="25" type="noConversion"/>
  </si>
  <si>
    <t>白菜滷</t>
    <phoneticPr fontId="6" type="noConversion"/>
  </si>
  <si>
    <t>米血糕.素肚 燒</t>
    <phoneticPr fontId="25" type="noConversion"/>
  </si>
  <si>
    <t xml:space="preserve">豆干.豬肉 滷 </t>
    <phoneticPr fontId="6" type="noConversion"/>
  </si>
  <si>
    <t xml:space="preserve">豆芽.木耳.韭菜 炒 </t>
    <phoneticPr fontId="25" type="noConversion"/>
  </si>
  <si>
    <t xml:space="preserve">高麗菜.紅蘿蔔 炒 </t>
    <phoneticPr fontId="6" type="noConversion"/>
  </si>
  <si>
    <t xml:space="preserve">花椰菜.紅蘿蔔 炒 </t>
    <phoneticPr fontId="6" type="noConversion"/>
  </si>
  <si>
    <t xml:space="preserve">條豆.金針菇 炒 </t>
    <phoneticPr fontId="6" type="noConversion"/>
  </si>
  <si>
    <t xml:space="preserve">魚肉.白菜 煮 </t>
    <phoneticPr fontId="25" type="noConversion"/>
  </si>
  <si>
    <t>水果</t>
    <phoneticPr fontId="6" type="noConversion"/>
  </si>
  <si>
    <t>水果</t>
    <phoneticPr fontId="6" type="noConversion"/>
  </si>
  <si>
    <t>黃瓜雞丁</t>
    <phoneticPr fontId="25" type="noConversion"/>
  </si>
  <si>
    <t>黃瓜.雞肉 燒</t>
    <phoneticPr fontId="25" type="noConversion"/>
  </si>
  <si>
    <t>蘿蔔三杯雞</t>
    <phoneticPr fontId="6" type="noConversion"/>
  </si>
  <si>
    <t>泡菜豬肉</t>
    <phoneticPr fontId="6" type="noConversion"/>
  </si>
  <si>
    <t>炒青木瓜</t>
    <phoneticPr fontId="6" type="noConversion"/>
  </si>
  <si>
    <t>青木瓜.彩椒 炒</t>
    <phoneticPr fontId="6" type="noConversion"/>
  </si>
  <si>
    <t>素肚雙拼</t>
    <phoneticPr fontId="6" type="noConversion"/>
  </si>
  <si>
    <t>刈薯玉米</t>
    <phoneticPr fontId="6" type="noConversion"/>
  </si>
  <si>
    <t>炒桂竹筍</t>
    <phoneticPr fontId="6" type="noConversion"/>
  </si>
  <si>
    <t>韭菜豆芽</t>
    <phoneticPr fontId="6" type="noConversion"/>
  </si>
  <si>
    <t>紅絲甘藍</t>
    <phoneticPr fontId="6" type="noConversion"/>
  </si>
  <si>
    <t>醬燒福州丸</t>
    <phoneticPr fontId="6" type="noConversion"/>
  </si>
  <si>
    <t>油腐肉末粉絲</t>
    <phoneticPr fontId="25" type="noConversion"/>
  </si>
  <si>
    <t>蔥爆雞肉</t>
    <phoneticPr fontId="25" type="noConversion"/>
  </si>
  <si>
    <t>西谷米奶茶</t>
    <phoneticPr fontId="6" type="noConversion"/>
  </si>
  <si>
    <t>西谷米</t>
    <phoneticPr fontId="6" type="noConversion"/>
  </si>
  <si>
    <t>芹香豆干小炒</t>
    <phoneticPr fontId="6" type="noConversion"/>
  </si>
  <si>
    <t>黃金魚排</t>
    <phoneticPr fontId="25" type="noConversion"/>
  </si>
  <si>
    <t>冬瓜肉末</t>
    <phoneticPr fontId="6" type="noConversion"/>
  </si>
  <si>
    <t>豆奶</t>
    <phoneticPr fontId="6" type="noConversion"/>
  </si>
  <si>
    <t>白米</t>
    <phoneticPr fontId="6" type="noConversion"/>
  </si>
  <si>
    <t>QQ紅茶</t>
    <phoneticPr fontId="25" type="noConversion"/>
  </si>
  <si>
    <t>甜蜜綠豆湯</t>
    <phoneticPr fontId="6" type="noConversion"/>
  </si>
  <si>
    <t>雞肉X3 炸</t>
    <phoneticPr fontId="25" type="noConversion"/>
  </si>
  <si>
    <t xml:space="preserve">蘿蔔.肉羹 煮 </t>
    <phoneticPr fontId="6" type="noConversion"/>
  </si>
  <si>
    <t>滷味</t>
    <phoneticPr fontId="6" type="noConversion"/>
  </si>
  <si>
    <t xml:space="preserve">黑豆干.蘿蔔.海帶 滷 </t>
    <phoneticPr fontId="6" type="noConversion"/>
  </si>
  <si>
    <t>焗 烤 咖 哩 雞</t>
    <phoneticPr fontId="25" type="noConversion"/>
  </si>
  <si>
    <t>炸  雞  排</t>
    <phoneticPr fontId="25" type="noConversion"/>
  </si>
  <si>
    <t>炸  豬  排</t>
    <phoneticPr fontId="25" type="noConversion"/>
  </si>
  <si>
    <t>鹽  酥  雞</t>
    <phoneticPr fontId="25" type="noConversion"/>
  </si>
  <si>
    <t>瓜仔麵輪</t>
    <phoneticPr fontId="6" type="noConversion"/>
  </si>
  <si>
    <t>冬瓜.麵輪.醬瓜 煮</t>
    <phoneticPr fontId="6" type="noConversion"/>
  </si>
  <si>
    <t>油腐.冬粉.絞肉 煮</t>
  </si>
  <si>
    <t>鮮蔬炒豬肉</t>
    <phoneticPr fontId="6" type="noConversion"/>
  </si>
  <si>
    <t>刈薯.豬肉 炒</t>
    <phoneticPr fontId="6" type="noConversion"/>
  </si>
  <si>
    <t>三絲湯</t>
  </si>
  <si>
    <t>榨菜.豬肉.木耳</t>
  </si>
  <si>
    <t>巧達濃湯</t>
  </si>
  <si>
    <t>洋芋.南瓜-芡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</si>
</sst>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"/>
    <numFmt numFmtId="177" formatCode="0.0"/>
  </numFmts>
  <fonts count="42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6"/>
      <color theme="1"/>
      <name val="華康酒桶體"/>
      <family val="3"/>
      <charset val="136"/>
    </font>
    <font>
      <sz val="26"/>
      <color indexed="8"/>
      <name val="華康酒桶體"/>
      <family val="3"/>
      <charset val="136"/>
    </font>
    <font>
      <sz val="20"/>
      <color indexed="8"/>
      <name val="華康酒桶體"/>
      <family val="3"/>
      <charset val="136"/>
    </font>
    <font>
      <sz val="24"/>
      <color indexed="8"/>
      <name val="華康酒桶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6"/>
      <color theme="1"/>
      <name val="華康綜藝體"/>
      <family val="3"/>
      <charset val="136"/>
    </font>
    <font>
      <b/>
      <sz val="12"/>
      <color theme="9" tint="-0.249977111117893"/>
      <name val="金梅特明體"/>
      <family val="3"/>
      <charset val="136"/>
    </font>
    <font>
      <b/>
      <sz val="10"/>
      <color theme="9" tint="-0.249977111117893"/>
      <name val="金梅特明體"/>
      <family val="3"/>
      <charset val="136"/>
    </font>
    <font>
      <sz val="36"/>
      <color indexed="8"/>
      <name val="華康綜藝體"/>
      <family val="3"/>
      <charset val="136"/>
    </font>
    <font>
      <b/>
      <sz val="6"/>
      <color rgb="FFFF0000"/>
      <name val="新細明體"/>
      <family val="1"/>
      <charset val="136"/>
    </font>
    <font>
      <b/>
      <sz val="6"/>
      <color indexed="10"/>
      <name val="華康方圓體W7"/>
      <family val="1"/>
      <charset val="136"/>
    </font>
    <font>
      <b/>
      <sz val="6"/>
      <color indexed="10"/>
      <name val="新細明體"/>
      <family val="1"/>
      <charset val="136"/>
    </font>
    <font>
      <b/>
      <sz val="6"/>
      <name val="新細明體"/>
      <family val="1"/>
      <charset val="136"/>
    </font>
    <font>
      <sz val="6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6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b/>
      <sz val="8"/>
      <color theme="1"/>
      <name val="超研澤粗仿"/>
      <family val="3"/>
      <charset val="136"/>
    </font>
    <font>
      <b/>
      <sz val="6"/>
      <color theme="1"/>
      <name val="新細明體"/>
      <family val="1"/>
      <charset val="136"/>
    </font>
    <font>
      <sz val="5"/>
      <color theme="1"/>
      <name val="新細明體-ExtB"/>
      <family val="1"/>
      <charset val="136"/>
    </font>
    <font>
      <sz val="6"/>
      <color theme="1"/>
      <name val="新細明體-ExtB"/>
      <family val="1"/>
      <charset val="136"/>
    </font>
    <font>
      <sz val="6"/>
      <name val="新細明體"/>
      <family val="1"/>
      <charset val="136"/>
      <scheme val="minor"/>
    </font>
    <font>
      <sz val="9"/>
      <name val="細明體"/>
      <family val="3"/>
      <charset val="136"/>
    </font>
    <font>
      <b/>
      <sz val="14"/>
      <name val="新細明體"/>
      <family val="1"/>
      <charset val="136"/>
    </font>
    <font>
      <sz val="12"/>
      <color rgb="FF000000"/>
      <name val="PMingLiu"/>
      <family val="1"/>
      <charset val="136"/>
    </font>
    <font>
      <sz val="9"/>
      <name val="新細明體"/>
      <family val="1"/>
      <charset val="136"/>
      <scheme val="minor"/>
    </font>
    <font>
      <sz val="4"/>
      <name val="新細明體"/>
      <family val="1"/>
      <charset val="136"/>
      <scheme val="minor"/>
    </font>
    <font>
      <sz val="6"/>
      <name val="新細明體"/>
      <family val="1"/>
      <charset val="136"/>
    </font>
    <font>
      <sz val="6"/>
      <name val="新細明體"/>
      <family val="3"/>
      <charset val="136"/>
      <scheme val="minor"/>
    </font>
    <font>
      <sz val="14"/>
      <name val="超研澤中圓"/>
      <family val="3"/>
      <charset val="136"/>
    </font>
    <font>
      <sz val="6"/>
      <name val="超研澤中圓"/>
      <family val="3"/>
      <charset val="136"/>
    </font>
    <font>
      <sz val="4"/>
      <name val="新細明體"/>
      <family val="1"/>
      <charset val="136"/>
      <scheme val="major"/>
    </font>
    <font>
      <b/>
      <sz val="12"/>
      <color theme="1"/>
      <name val="新細明體"/>
      <family val="1"/>
      <charset val="136"/>
    </font>
    <font>
      <sz val="18"/>
      <color theme="1"/>
      <name val="超研澤中圓"/>
      <family val="3"/>
      <charset val="136"/>
    </font>
    <font>
      <sz val="5"/>
      <color theme="1"/>
      <name val="新細明體"/>
      <family val="1"/>
      <charset val="136"/>
    </font>
    <font>
      <sz val="12"/>
      <color theme="1"/>
      <name val="超研澤中圓"/>
      <family val="3"/>
      <charset val="136"/>
    </font>
    <font>
      <b/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6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7" fillId="0" borderId="0"/>
  </cellStyleXfs>
  <cellXfs count="124">
    <xf numFmtId="0" fontId="0" fillId="0" borderId="0" xfId="0">
      <alignment vertical="center"/>
    </xf>
    <xf numFmtId="0" fontId="8" fillId="2" borderId="0" xfId="1" applyFont="1" applyFill="1">
      <alignment vertical="center"/>
    </xf>
    <xf numFmtId="0" fontId="11" fillId="2" borderId="0" xfId="1" applyFont="1" applyFill="1">
      <alignment vertical="center"/>
    </xf>
    <xf numFmtId="0" fontId="17" fillId="2" borderId="0" xfId="1" applyFont="1" applyFill="1">
      <alignment vertical="center"/>
    </xf>
    <xf numFmtId="0" fontId="18" fillId="2" borderId="1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/>
    </xf>
    <xf numFmtId="0" fontId="21" fillId="2" borderId="2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vertical="top" textRotation="255"/>
    </xf>
    <xf numFmtId="0" fontId="23" fillId="2" borderId="3" xfId="1" applyFont="1" applyFill="1" applyBorder="1" applyAlignment="1">
      <alignment vertical="top" textRotation="255"/>
    </xf>
    <xf numFmtId="0" fontId="26" fillId="3" borderId="5" xfId="1" applyFont="1" applyFill="1" applyBorder="1" applyAlignment="1">
      <alignment horizontal="center" vertical="center" wrapText="1"/>
    </xf>
    <xf numFmtId="0" fontId="26" fillId="3" borderId="7" xfId="1" applyFont="1" applyFill="1" applyBorder="1" applyAlignment="1">
      <alignment horizontal="center" vertical="center" wrapText="1"/>
    </xf>
    <xf numFmtId="0" fontId="26" fillId="5" borderId="0" xfId="1" applyFont="1" applyFill="1" applyAlignment="1">
      <alignment vertical="center" wrapText="1"/>
    </xf>
    <xf numFmtId="0" fontId="30" fillId="3" borderId="10" xfId="1" applyFont="1" applyFill="1" applyBorder="1" applyAlignment="1">
      <alignment horizontal="center" vertical="center" wrapText="1"/>
    </xf>
    <xf numFmtId="0" fontId="30" fillId="3" borderId="11" xfId="1" applyFont="1" applyFill="1" applyBorder="1" applyAlignment="1">
      <alignment horizontal="center" vertical="center" wrapText="1"/>
    </xf>
    <xf numFmtId="0" fontId="30" fillId="5" borderId="0" xfId="1" applyFont="1" applyFill="1" applyAlignment="1">
      <alignment vertical="center" wrapText="1"/>
    </xf>
    <xf numFmtId="0" fontId="26" fillId="3" borderId="15" xfId="1" applyFont="1" applyFill="1" applyBorder="1" applyAlignment="1">
      <alignment horizontal="center" vertical="center" wrapText="1"/>
    </xf>
    <xf numFmtId="0" fontId="26" fillId="3" borderId="18" xfId="1" applyFont="1" applyFill="1" applyBorder="1" applyAlignment="1">
      <alignment horizontal="center" vertical="center" wrapText="1"/>
    </xf>
    <xf numFmtId="0" fontId="26" fillId="3" borderId="20" xfId="1" applyFont="1" applyFill="1" applyBorder="1" applyAlignment="1">
      <alignment horizontal="center" vertical="center" wrapText="1"/>
    </xf>
    <xf numFmtId="0" fontId="32" fillId="5" borderId="0" xfId="1" applyFont="1" applyFill="1">
      <alignment vertical="center"/>
    </xf>
    <xf numFmtId="0" fontId="30" fillId="3" borderId="22" xfId="1" applyFont="1" applyFill="1" applyBorder="1" applyAlignment="1">
      <alignment horizontal="center" vertical="center" wrapText="1"/>
    </xf>
    <xf numFmtId="0" fontId="30" fillId="3" borderId="23" xfId="1" applyFont="1" applyFill="1" applyBorder="1" applyAlignment="1">
      <alignment horizontal="center" vertical="center" wrapText="1"/>
    </xf>
    <xf numFmtId="0" fontId="30" fillId="3" borderId="25" xfId="1" applyFont="1" applyFill="1" applyBorder="1" applyAlignment="1">
      <alignment horizontal="center" vertical="center" wrapText="1"/>
    </xf>
    <xf numFmtId="0" fontId="33" fillId="5" borderId="0" xfId="1" applyFont="1" applyFill="1">
      <alignment vertical="center"/>
    </xf>
    <xf numFmtId="0" fontId="18" fillId="2" borderId="0" xfId="1" applyFont="1" applyFill="1" applyAlignment="1">
      <alignment horizontal="center" vertical="center"/>
    </xf>
    <xf numFmtId="0" fontId="35" fillId="2" borderId="0" xfId="1" applyFont="1" applyFill="1" applyAlignment="1">
      <alignment horizontal="center" vertical="center" wrapText="1"/>
    </xf>
    <xf numFmtId="0" fontId="36" fillId="2" borderId="0" xfId="1" applyFont="1" applyFill="1" applyAlignment="1">
      <alignment horizontal="center" vertical="center"/>
    </xf>
    <xf numFmtId="0" fontId="37" fillId="2" borderId="0" xfId="1" applyFont="1" applyFill="1" applyAlignment="1">
      <alignment horizontal="center" vertical="center"/>
    </xf>
    <xf numFmtId="0" fontId="38" fillId="2" borderId="0" xfId="1" applyFont="1" applyFill="1">
      <alignment vertical="center"/>
    </xf>
    <xf numFmtId="0" fontId="38" fillId="2" borderId="0" xfId="1" applyFont="1" applyFill="1" applyAlignment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8" fillId="5" borderId="40" xfId="1" applyFont="1" applyFill="1" applyBorder="1" applyAlignment="1">
      <alignment vertical="center" wrapText="1"/>
    </xf>
    <xf numFmtId="177" fontId="34" fillId="5" borderId="40" xfId="2" applyNumberFormat="1" applyFont="1" applyFill="1" applyBorder="1" applyAlignment="1">
      <alignment vertical="center" wrapText="1"/>
    </xf>
    <xf numFmtId="1" fontId="29" fillId="5" borderId="26" xfId="2" applyNumberFormat="1" applyFont="1" applyFill="1" applyBorder="1" applyAlignment="1">
      <alignment vertical="center" wrapText="1"/>
    </xf>
    <xf numFmtId="0" fontId="39" fillId="5" borderId="7" xfId="1" applyFont="1" applyFill="1" applyBorder="1" applyAlignment="1">
      <alignment horizontal="center" vertical="center" wrapText="1"/>
    </xf>
    <xf numFmtId="0" fontId="39" fillId="5" borderId="15" xfId="1" applyFont="1" applyFill="1" applyBorder="1" applyAlignment="1">
      <alignment horizontal="center" vertical="center" wrapText="1"/>
    </xf>
    <xf numFmtId="0" fontId="39" fillId="5" borderId="5" xfId="1" applyFont="1" applyFill="1" applyBorder="1" applyAlignment="1">
      <alignment horizontal="center" vertical="center" wrapText="1"/>
    </xf>
    <xf numFmtId="0" fontId="39" fillId="5" borderId="20" xfId="1" applyFont="1" applyFill="1" applyBorder="1" applyAlignment="1">
      <alignment horizontal="center" vertical="center" wrapText="1"/>
    </xf>
    <xf numFmtId="0" fontId="39" fillId="5" borderId="36" xfId="1" applyFont="1" applyFill="1" applyBorder="1" applyAlignment="1">
      <alignment horizontal="center" vertical="center" wrapText="1"/>
    </xf>
    <xf numFmtId="0" fontId="41" fillId="5" borderId="10" xfId="1" applyFont="1" applyFill="1" applyBorder="1" applyAlignment="1">
      <alignment horizontal="center" vertical="center" wrapText="1"/>
    </xf>
    <xf numFmtId="0" fontId="41" fillId="5" borderId="22" xfId="1" applyFont="1" applyFill="1" applyBorder="1" applyAlignment="1">
      <alignment horizontal="center" vertical="center" wrapText="1"/>
    </xf>
    <xf numFmtId="0" fontId="41" fillId="5" borderId="11" xfId="1" applyFont="1" applyFill="1" applyBorder="1" applyAlignment="1">
      <alignment horizontal="center" vertical="center" wrapText="1"/>
    </xf>
    <xf numFmtId="0" fontId="41" fillId="5" borderId="23" xfId="1" applyFont="1" applyFill="1" applyBorder="1" applyAlignment="1">
      <alignment horizontal="center" vertical="center" wrapText="1"/>
    </xf>
    <xf numFmtId="0" fontId="41" fillId="5" borderId="34" xfId="1" applyFont="1" applyFill="1" applyBorder="1" applyAlignment="1">
      <alignment horizontal="center" vertical="center" wrapText="1"/>
    </xf>
    <xf numFmtId="0" fontId="41" fillId="5" borderId="25" xfId="1" applyFont="1" applyFill="1" applyBorder="1" applyAlignment="1">
      <alignment horizontal="center" vertical="center" wrapText="1"/>
    </xf>
    <xf numFmtId="1" fontId="29" fillId="3" borderId="13" xfId="2" applyNumberFormat="1" applyFont="1" applyFill="1" applyBorder="1" applyAlignment="1">
      <alignment horizontal="center" vertical="center" wrapText="1"/>
    </xf>
    <xf numFmtId="0" fontId="24" fillId="3" borderId="14" xfId="1" applyFont="1" applyFill="1" applyBorder="1" applyAlignment="1">
      <alignment horizontal="center" vertical="center" wrapText="1"/>
    </xf>
    <xf numFmtId="0" fontId="24" fillId="3" borderId="21" xfId="1" applyFont="1" applyFill="1" applyBorder="1" applyAlignment="1">
      <alignment horizontal="center" vertical="center" wrapText="1"/>
    </xf>
    <xf numFmtId="0" fontId="31" fillId="3" borderId="15" xfId="1" applyFont="1" applyFill="1" applyBorder="1" applyAlignment="1">
      <alignment horizontal="center" vertical="center" wrapText="1"/>
    </xf>
    <xf numFmtId="0" fontId="24" fillId="3" borderId="22" xfId="1" applyFont="1" applyFill="1" applyBorder="1" applyAlignment="1">
      <alignment horizontal="center" vertical="center" wrapText="1"/>
    </xf>
    <xf numFmtId="0" fontId="29" fillId="3" borderId="15" xfId="1" applyFont="1" applyFill="1" applyBorder="1" applyAlignment="1">
      <alignment horizontal="center" vertical="center" wrapText="1"/>
    </xf>
    <xf numFmtId="0" fontId="29" fillId="3" borderId="22" xfId="1" applyFont="1" applyFill="1" applyBorder="1" applyAlignment="1">
      <alignment horizontal="center" vertical="center" wrapText="1"/>
    </xf>
    <xf numFmtId="1" fontId="29" fillId="3" borderId="26" xfId="2" applyNumberFormat="1" applyFont="1" applyFill="1" applyBorder="1" applyAlignment="1">
      <alignment horizontal="center" vertical="center" wrapText="1"/>
    </xf>
    <xf numFmtId="0" fontId="30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left" vertical="center" wrapText="1"/>
    </xf>
    <xf numFmtId="0" fontId="16" fillId="2" borderId="0" xfId="1" applyFont="1" applyFill="1" applyBorder="1" applyAlignment="1">
      <alignment horizontal="left" vertical="center"/>
    </xf>
    <xf numFmtId="176" fontId="24" fillId="3" borderId="4" xfId="1" applyNumberFormat="1" applyFont="1" applyFill="1" applyBorder="1" applyAlignment="1">
      <alignment horizontal="center" vertical="center" wrapText="1"/>
    </xf>
    <xf numFmtId="0" fontId="24" fillId="3" borderId="9" xfId="1" applyNumberFormat="1" applyFont="1" applyFill="1" applyBorder="1" applyAlignment="1">
      <alignment horizontal="center" vertical="center" wrapText="1"/>
    </xf>
    <xf numFmtId="0" fontId="24" fillId="3" borderId="5" xfId="1" applyFont="1" applyFill="1" applyBorder="1" applyAlignment="1">
      <alignment horizontal="center" vertical="center" wrapText="1"/>
    </xf>
    <xf numFmtId="0" fontId="24" fillId="3" borderId="10" xfId="1" applyFont="1" applyFill="1" applyBorder="1" applyAlignment="1">
      <alignment horizontal="center" vertical="center" wrapText="1"/>
    </xf>
    <xf numFmtId="0" fontId="7" fillId="4" borderId="6" xfId="2" applyFont="1" applyFill="1" applyBorder="1" applyAlignment="1">
      <alignment horizontal="center" vertical="center" wrapText="1"/>
    </xf>
    <xf numFmtId="0" fontId="7" fillId="4" borderId="12" xfId="2" applyFont="1" applyFill="1" applyBorder="1" applyAlignment="1">
      <alignment horizontal="center" vertical="center" wrapText="1"/>
    </xf>
    <xf numFmtId="0" fontId="28" fillId="3" borderId="5" xfId="1" applyFont="1" applyFill="1" applyBorder="1" applyAlignment="1">
      <alignment horizontal="center" vertical="center" wrapText="1"/>
    </xf>
    <xf numFmtId="0" fontId="28" fillId="3" borderId="10" xfId="1" applyFont="1" applyFill="1" applyBorder="1" applyAlignment="1">
      <alignment horizontal="center" vertical="center" wrapText="1"/>
    </xf>
    <xf numFmtId="0" fontId="29" fillId="3" borderId="5" xfId="1" applyFont="1" applyFill="1" applyBorder="1" applyAlignment="1">
      <alignment horizontal="center" vertical="center" wrapText="1"/>
    </xf>
    <xf numFmtId="0" fontId="29" fillId="3" borderId="10" xfId="1" applyFont="1" applyFill="1" applyBorder="1" applyAlignment="1">
      <alignment horizontal="center" vertical="center" wrapText="1"/>
    </xf>
    <xf numFmtId="1" fontId="29" fillId="3" borderId="8" xfId="2" applyNumberFormat="1" applyFont="1" applyFill="1" applyBorder="1" applyAlignment="1">
      <alignment horizontal="center" vertical="center" wrapText="1"/>
    </xf>
    <xf numFmtId="0" fontId="24" fillId="3" borderId="9" xfId="1" applyFont="1" applyFill="1" applyBorder="1" applyAlignment="1">
      <alignment horizontal="center" vertical="center" wrapText="1"/>
    </xf>
    <xf numFmtId="0" fontId="7" fillId="3" borderId="16" xfId="2" applyFont="1" applyFill="1" applyBorder="1" applyAlignment="1">
      <alignment horizontal="center" vertical="center" wrapText="1"/>
    </xf>
    <xf numFmtId="0" fontId="7" fillId="3" borderId="17" xfId="2" applyFont="1" applyFill="1" applyBorder="1" applyAlignment="1">
      <alignment horizontal="center" vertical="center" wrapText="1"/>
    </xf>
    <xf numFmtId="0" fontId="28" fillId="3" borderId="7" xfId="1" applyFont="1" applyFill="1" applyBorder="1" applyAlignment="1">
      <alignment horizontal="center" vertical="center" wrapText="1"/>
    </xf>
    <xf numFmtId="0" fontId="29" fillId="3" borderId="15" xfId="2" applyFont="1" applyFill="1" applyBorder="1" applyAlignment="1">
      <alignment horizontal="center" vertical="center" wrapText="1"/>
    </xf>
    <xf numFmtId="0" fontId="29" fillId="3" borderId="10" xfId="2" applyFont="1" applyFill="1" applyBorder="1" applyAlignment="1">
      <alignment horizontal="center" vertical="center" wrapText="1"/>
    </xf>
    <xf numFmtId="0" fontId="24" fillId="5" borderId="27" xfId="1" applyFont="1" applyFill="1" applyBorder="1" applyAlignment="1">
      <alignment horizontal="center" vertical="center" wrapText="1"/>
    </xf>
    <xf numFmtId="0" fontId="24" fillId="5" borderId="9" xfId="1" applyFont="1" applyFill="1" applyBorder="1" applyAlignment="1">
      <alignment horizontal="center" vertical="center" wrapText="1"/>
    </xf>
    <xf numFmtId="0" fontId="24" fillId="5" borderId="7" xfId="1" applyFont="1" applyFill="1" applyBorder="1" applyAlignment="1">
      <alignment horizontal="center" vertical="center" wrapText="1"/>
    </xf>
    <xf numFmtId="0" fontId="40" fillId="5" borderId="16" xfId="2" applyFont="1" applyFill="1" applyBorder="1" applyAlignment="1">
      <alignment horizontal="center" vertical="center" wrapText="1"/>
    </xf>
    <xf numFmtId="0" fontId="40" fillId="5" borderId="17" xfId="2" applyFont="1" applyFill="1" applyBorder="1" applyAlignment="1">
      <alignment horizontal="center" vertical="center" wrapText="1"/>
    </xf>
    <xf numFmtId="177" fontId="34" fillId="5" borderId="5" xfId="2" applyNumberFormat="1" applyFont="1" applyFill="1" applyBorder="1" applyAlignment="1">
      <alignment horizontal="center" vertical="center" wrapText="1"/>
    </xf>
    <xf numFmtId="177" fontId="34" fillId="5" borderId="10" xfId="2" applyNumberFormat="1" applyFont="1" applyFill="1" applyBorder="1" applyAlignment="1">
      <alignment horizontal="center" vertical="center" wrapText="1"/>
    </xf>
    <xf numFmtId="1" fontId="29" fillId="5" borderId="31" xfId="2" applyNumberFormat="1" applyFont="1" applyFill="1" applyBorder="1" applyAlignment="1">
      <alignment horizontal="center" vertical="center" wrapText="1"/>
    </xf>
    <xf numFmtId="1" fontId="29" fillId="5" borderId="29" xfId="2" applyNumberFormat="1" applyFont="1" applyFill="1" applyBorder="1" applyAlignment="1">
      <alignment horizontal="center" vertical="center" wrapText="1"/>
    </xf>
    <xf numFmtId="0" fontId="40" fillId="5" borderId="7" xfId="1" applyFont="1" applyFill="1" applyBorder="1" applyAlignment="1">
      <alignment horizontal="center" vertical="center" wrapText="1"/>
    </xf>
    <xf numFmtId="0" fontId="40" fillId="5" borderId="10" xfId="1" applyFont="1" applyFill="1" applyBorder="1" applyAlignment="1">
      <alignment horizontal="center" vertical="center" wrapText="1"/>
    </xf>
    <xf numFmtId="177" fontId="29" fillId="5" borderId="15" xfId="2" applyNumberFormat="1" applyFont="1" applyFill="1" applyBorder="1" applyAlignment="1">
      <alignment horizontal="center" vertical="center" wrapText="1"/>
    </xf>
    <xf numFmtId="177" fontId="29" fillId="5" borderId="10" xfId="2" applyNumberFormat="1" applyFont="1" applyFill="1" applyBorder="1" applyAlignment="1">
      <alignment horizontal="center" vertical="center" wrapText="1"/>
    </xf>
    <xf numFmtId="0" fontId="7" fillId="3" borderId="19" xfId="2" applyFont="1" applyFill="1" applyBorder="1" applyAlignment="1">
      <alignment horizontal="center" vertical="center" wrapText="1"/>
    </xf>
    <xf numFmtId="0" fontId="7" fillId="3" borderId="24" xfId="2" applyFont="1" applyFill="1" applyBorder="1" applyAlignment="1">
      <alignment horizontal="center" vertical="center" wrapText="1"/>
    </xf>
    <xf numFmtId="0" fontId="28" fillId="3" borderId="15" xfId="1" applyFont="1" applyFill="1" applyBorder="1" applyAlignment="1">
      <alignment horizontal="center" vertical="center" wrapText="1"/>
    </xf>
    <xf numFmtId="0" fontId="28" fillId="3" borderId="22" xfId="1" applyFont="1" applyFill="1" applyBorder="1" applyAlignment="1">
      <alignment horizontal="center" vertical="center" wrapText="1"/>
    </xf>
    <xf numFmtId="1" fontId="29" fillId="5" borderId="28" xfId="2" applyNumberFormat="1" applyFont="1" applyFill="1" applyBorder="1" applyAlignment="1">
      <alignment horizontal="center" vertical="center" wrapText="1"/>
    </xf>
    <xf numFmtId="0" fontId="24" fillId="5" borderId="14" xfId="1" applyFont="1" applyFill="1" applyBorder="1" applyAlignment="1">
      <alignment horizontal="center" vertical="center" wrapText="1"/>
    </xf>
    <xf numFmtId="0" fontId="24" fillId="5" borderId="21" xfId="1" applyFont="1" applyFill="1" applyBorder="1" applyAlignment="1">
      <alignment horizontal="center" vertical="center" wrapText="1"/>
    </xf>
    <xf numFmtId="0" fontId="24" fillId="5" borderId="15" xfId="1" applyFont="1" applyFill="1" applyBorder="1" applyAlignment="1">
      <alignment horizontal="center" vertical="center" wrapText="1"/>
    </xf>
    <xf numFmtId="0" fontId="24" fillId="5" borderId="22" xfId="1" applyFont="1" applyFill="1" applyBorder="1" applyAlignment="1">
      <alignment horizontal="center" vertical="center" wrapText="1"/>
    </xf>
    <xf numFmtId="0" fontId="40" fillId="5" borderId="24" xfId="2" applyFont="1" applyFill="1" applyBorder="1" applyAlignment="1">
      <alignment horizontal="center" vertical="center" wrapText="1"/>
    </xf>
    <xf numFmtId="0" fontId="40" fillId="5" borderId="22" xfId="1" applyFont="1" applyFill="1" applyBorder="1" applyAlignment="1">
      <alignment horizontal="center" vertical="center" wrapText="1"/>
    </xf>
    <xf numFmtId="0" fontId="31" fillId="5" borderId="15" xfId="1" applyFont="1" applyFill="1" applyBorder="1" applyAlignment="1">
      <alignment horizontal="center" vertical="center" wrapText="1"/>
    </xf>
    <xf numFmtId="0" fontId="24" fillId="5" borderId="10" xfId="1" applyFont="1" applyFill="1" applyBorder="1" applyAlignment="1">
      <alignment horizontal="center" vertical="center" wrapText="1"/>
    </xf>
    <xf numFmtId="0" fontId="40" fillId="5" borderId="19" xfId="2" applyFont="1" applyFill="1" applyBorder="1" applyAlignment="1">
      <alignment horizontal="center" vertical="center" wrapText="1"/>
    </xf>
    <xf numFmtId="177" fontId="34" fillId="5" borderId="7" xfId="2" applyNumberFormat="1" applyFont="1" applyFill="1" applyBorder="1" applyAlignment="1">
      <alignment horizontal="center" vertical="center" wrapText="1"/>
    </xf>
    <xf numFmtId="177" fontId="34" fillId="5" borderId="15" xfId="2" applyNumberFormat="1" applyFont="1" applyFill="1" applyBorder="1" applyAlignment="1">
      <alignment horizontal="center" vertical="center" wrapText="1"/>
    </xf>
    <xf numFmtId="0" fontId="24" fillId="5" borderId="27" xfId="1" applyNumberFormat="1" applyFont="1" applyFill="1" applyBorder="1" applyAlignment="1">
      <alignment horizontal="center" vertical="center" wrapText="1"/>
    </xf>
    <xf numFmtId="0" fontId="24" fillId="5" borderId="9" xfId="1" applyNumberFormat="1" applyFont="1" applyFill="1" applyBorder="1" applyAlignment="1">
      <alignment horizontal="center" vertical="center" wrapText="1"/>
    </xf>
    <xf numFmtId="0" fontId="40" fillId="6" borderId="30" xfId="2" applyFont="1" applyFill="1" applyBorder="1" applyAlignment="1">
      <alignment horizontal="center" vertical="center" wrapText="1"/>
    </xf>
    <xf numFmtId="0" fontId="40" fillId="6" borderId="12" xfId="2" applyFont="1" applyFill="1" applyBorder="1" applyAlignment="1">
      <alignment horizontal="center" vertical="center" wrapText="1"/>
    </xf>
    <xf numFmtId="0" fontId="40" fillId="5" borderId="15" xfId="1" applyFont="1" applyFill="1" applyBorder="1" applyAlignment="1">
      <alignment horizontal="center" vertical="center" wrapText="1"/>
    </xf>
    <xf numFmtId="177" fontId="34" fillId="5" borderId="22" xfId="2" applyNumberFormat="1" applyFont="1" applyFill="1" applyBorder="1" applyAlignment="1">
      <alignment horizontal="center" vertical="center" wrapText="1"/>
    </xf>
    <xf numFmtId="1" fontId="29" fillId="5" borderId="32" xfId="2" applyNumberFormat="1" applyFont="1" applyFill="1" applyBorder="1" applyAlignment="1">
      <alignment horizontal="center" vertical="center" wrapText="1"/>
    </xf>
    <xf numFmtId="177" fontId="29" fillId="5" borderId="5" xfId="2" applyNumberFormat="1" applyFont="1" applyFill="1" applyBorder="1" applyAlignment="1">
      <alignment horizontal="center" vertical="center" wrapText="1"/>
    </xf>
    <xf numFmtId="177" fontId="29" fillId="5" borderId="7" xfId="2" applyNumberFormat="1" applyFont="1" applyFill="1" applyBorder="1" applyAlignment="1">
      <alignment horizontal="center" vertical="center" wrapText="1"/>
    </xf>
    <xf numFmtId="1" fontId="29" fillId="5" borderId="33" xfId="2" applyNumberFormat="1" applyFont="1" applyFill="1" applyBorder="1" applyAlignment="1">
      <alignment horizontal="center" vertical="center" wrapText="1"/>
    </xf>
    <xf numFmtId="0" fontId="40" fillId="5" borderId="35" xfId="2" applyFont="1" applyFill="1" applyBorder="1" applyAlignment="1">
      <alignment horizontal="center" vertical="center" wrapText="1"/>
    </xf>
    <xf numFmtId="0" fontId="40" fillId="5" borderId="22" xfId="2" applyFont="1" applyFill="1" applyBorder="1" applyAlignment="1">
      <alignment horizontal="center" vertical="center" wrapText="1"/>
    </xf>
    <xf numFmtId="0" fontId="24" fillId="5" borderId="4" xfId="1" applyNumberFormat="1" applyFont="1" applyFill="1" applyBorder="1" applyAlignment="1">
      <alignment horizontal="center" vertical="center" wrapText="1"/>
    </xf>
    <xf numFmtId="0" fontId="24" fillId="5" borderId="5" xfId="1" applyFont="1" applyFill="1" applyBorder="1" applyAlignment="1">
      <alignment horizontal="center" vertical="center" wrapText="1"/>
    </xf>
    <xf numFmtId="0" fontId="40" fillId="6" borderId="6" xfId="2" applyFont="1" applyFill="1" applyBorder="1" applyAlignment="1">
      <alignment horizontal="center" vertical="center" wrapText="1"/>
    </xf>
    <xf numFmtId="0" fontId="39" fillId="5" borderId="37" xfId="1" applyFont="1" applyFill="1" applyBorder="1" applyAlignment="1">
      <alignment horizontal="center" vertical="center" wrapText="1"/>
    </xf>
    <xf numFmtId="0" fontId="39" fillId="5" borderId="38" xfId="1" applyFont="1" applyFill="1" applyBorder="1" applyAlignment="1">
      <alignment horizontal="center" vertical="center" wrapText="1"/>
    </xf>
    <xf numFmtId="0" fontId="39" fillId="5" borderId="39" xfId="1" applyFont="1" applyFill="1" applyBorder="1" applyAlignment="1">
      <alignment horizontal="center" vertical="center" wrapText="1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42862</xdr:rowOff>
    </xdr:from>
    <xdr:to>
      <xdr:col>2</xdr:col>
      <xdr:colOff>595313</xdr:colOff>
      <xdr:row>1</xdr:row>
      <xdr:rowOff>166687</xdr:rowOff>
    </xdr:to>
    <xdr:pic>
      <xdr:nvPicPr>
        <xdr:cNvPr id="2" name="Picture 1" descr="846137272489912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42862"/>
          <a:ext cx="847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375046</xdr:colOff>
      <xdr:row>0</xdr:row>
      <xdr:rowOff>0</xdr:rowOff>
    </xdr:from>
    <xdr:to>
      <xdr:col>7</xdr:col>
      <xdr:colOff>940807</xdr:colOff>
      <xdr:row>1</xdr:row>
      <xdr:rowOff>53578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4708921" y="0"/>
          <a:ext cx="1908786" cy="44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9728" tIns="96012" rIns="109728" bIns="0" anchor="ctr" upright="1"/>
        <a:lstStyle/>
        <a:p>
          <a:pPr algn="ctr" rtl="0">
            <a:lnSpc>
              <a:spcPts val="3500"/>
            </a:lnSpc>
            <a:defRPr sz="1000"/>
          </a:pPr>
          <a:r>
            <a:rPr lang="zh-TW" altLang="en-US" sz="2200" b="1" i="0" u="none" strike="noStrike" baseline="0">
              <a:solidFill>
                <a:srgbClr val="333399"/>
              </a:solidFill>
              <a:latin typeface="華康酒桶體"/>
              <a:ea typeface="華康酒桶體"/>
            </a:rPr>
            <a:t>龜山國中</a:t>
          </a:r>
        </a:p>
      </xdr:txBody>
    </xdr:sp>
    <xdr:clientData/>
  </xdr:twoCellAnchor>
  <xdr:twoCellAnchor editAs="oneCell">
    <xdr:from>
      <xdr:col>7</xdr:col>
      <xdr:colOff>1059655</xdr:colOff>
      <xdr:row>0</xdr:row>
      <xdr:rowOff>58341</xdr:rowOff>
    </xdr:from>
    <xdr:to>
      <xdr:col>12</xdr:col>
      <xdr:colOff>76200</xdr:colOff>
      <xdr:row>2</xdr:row>
      <xdr:rowOff>66389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6555" y="58341"/>
          <a:ext cx="683420" cy="6081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498192</xdr:colOff>
      <xdr:row>1</xdr:row>
      <xdr:rowOff>50012</xdr:rowOff>
    </xdr:from>
    <xdr:to>
      <xdr:col>4</xdr:col>
      <xdr:colOff>604907</xdr:colOff>
      <xdr:row>2</xdr:row>
      <xdr:rowOff>35717</xdr:rowOff>
    </xdr:to>
    <xdr:sp macro="" textlink="">
      <xdr:nvSpPr>
        <xdr:cNvPr id="5" name="WordArt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 noChangeShapeType="1"/>
        </xdr:cNvSpPr>
      </xdr:nvSpPr>
      <xdr:spPr bwMode="auto">
        <a:xfrm>
          <a:off x="774417" y="440537"/>
          <a:ext cx="2602265" cy="19525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ctr" upright="1"/>
        <a:lstStyle/>
        <a:p>
          <a:pPr algn="l" rtl="0">
            <a:lnSpc>
              <a:spcPts val="600"/>
            </a:lnSpc>
            <a:defRPr sz="1000"/>
          </a:pPr>
          <a:r>
            <a:rPr lang="zh-TW" altLang="en-US" sz="1100" b="1" i="0" u="none" strike="noStrike" baseline="0">
              <a:solidFill>
                <a:srgbClr val="333399"/>
              </a:solidFill>
              <a:latin typeface="超研澤中特圓"/>
            </a:rPr>
            <a:t>符合三章一Q提供非基改食材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view="pageBreakPreview" zoomScale="130" zoomScaleNormal="170" zoomScaleSheetLayoutView="130" workbookViewId="0">
      <selection activeCell="P13" sqref="P13"/>
    </sheetView>
  </sheetViews>
  <sheetFormatPr defaultColWidth="9" defaultRowHeight="25.5"/>
  <cols>
    <col min="1" max="1" width="2" style="26" customWidth="1"/>
    <col min="2" max="2" width="1.625" style="26" customWidth="1"/>
    <col min="3" max="3" width="12.125" style="27" customWidth="1"/>
    <col min="4" max="4" width="20.625" style="31" customWidth="1"/>
    <col min="5" max="5" width="20.5" style="31" customWidth="1"/>
    <col min="6" max="6" width="13.5" style="31" customWidth="1"/>
    <col min="7" max="7" width="4.125" style="32" customWidth="1"/>
    <col min="8" max="8" width="14.625" style="31" customWidth="1"/>
    <col min="9" max="9" width="2.375" style="28" customWidth="1"/>
    <col min="10" max="14" width="1.625" style="29" customWidth="1"/>
    <col min="15" max="16384" width="9" style="30"/>
  </cols>
  <sheetData>
    <row r="1" spans="1:14" s="1" customFormat="1" ht="30.7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s="2" customFormat="1" ht="16.5" customHeight="1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s="3" customFormat="1" ht="18.75" customHeight="1" thickBot="1">
      <c r="A3" s="58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 s="3" customFormat="1" ht="16.5" customHeight="1" thickBot="1">
      <c r="A4" s="4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7" t="s">
        <v>10</v>
      </c>
      <c r="I4" s="9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1" t="s">
        <v>16</v>
      </c>
    </row>
    <row r="5" spans="1:14" s="14" customFormat="1" ht="23.1" hidden="1" customHeight="1">
      <c r="A5" s="60" t="s">
        <v>17</v>
      </c>
      <c r="B5" s="62" t="s">
        <v>18</v>
      </c>
      <c r="C5" s="12"/>
      <c r="D5" s="12" t="s">
        <v>19</v>
      </c>
      <c r="E5" s="12" t="s">
        <v>20</v>
      </c>
      <c r="F5" s="12" t="s">
        <v>21</v>
      </c>
      <c r="G5" s="64" t="s">
        <v>22</v>
      </c>
      <c r="H5" s="13" t="s">
        <v>23</v>
      </c>
      <c r="I5" s="66"/>
      <c r="J5" s="68">
        <v>5.5</v>
      </c>
      <c r="K5" s="68">
        <v>2.4</v>
      </c>
      <c r="L5" s="68">
        <v>1.7</v>
      </c>
      <c r="M5" s="68">
        <v>2.5</v>
      </c>
      <c r="N5" s="70">
        <f t="shared" ref="N5" si="0">J5*70+K5*75+L5*25+M5*45</f>
        <v>720</v>
      </c>
    </row>
    <row r="6" spans="1:14" s="17" customFormat="1" ht="9" hidden="1" customHeight="1">
      <c r="A6" s="61"/>
      <c r="B6" s="63"/>
      <c r="C6" s="15"/>
      <c r="D6" s="15" t="s">
        <v>24</v>
      </c>
      <c r="E6" s="15" t="s">
        <v>25</v>
      </c>
      <c r="F6" s="16" t="s">
        <v>26</v>
      </c>
      <c r="G6" s="65"/>
      <c r="H6" s="15" t="s">
        <v>27</v>
      </c>
      <c r="I6" s="67"/>
      <c r="J6" s="69"/>
      <c r="K6" s="69"/>
      <c r="L6" s="69"/>
      <c r="M6" s="69"/>
      <c r="N6" s="47"/>
    </row>
    <row r="7" spans="1:14" s="14" customFormat="1" ht="23.1" hidden="1" customHeight="1">
      <c r="A7" s="48">
        <v>29</v>
      </c>
      <c r="B7" s="50" t="s">
        <v>28</v>
      </c>
      <c r="C7" s="18"/>
      <c r="D7" s="18" t="s">
        <v>29</v>
      </c>
      <c r="E7" s="18" t="s">
        <v>30</v>
      </c>
      <c r="F7" s="13" t="s">
        <v>31</v>
      </c>
      <c r="G7" s="72" t="s">
        <v>32</v>
      </c>
      <c r="H7" s="18" t="s">
        <v>33</v>
      </c>
      <c r="I7" s="74"/>
      <c r="J7" s="75">
        <v>5.5</v>
      </c>
      <c r="K7" s="75">
        <v>2.4</v>
      </c>
      <c r="L7" s="75">
        <v>1.8</v>
      </c>
      <c r="M7" s="75">
        <v>2.5</v>
      </c>
      <c r="N7" s="47">
        <f>J7*70+K7*75+L7*25+M7*45</f>
        <v>722.5</v>
      </c>
    </row>
    <row r="8" spans="1:14" s="17" customFormat="1" ht="9" hidden="1" customHeight="1">
      <c r="A8" s="71"/>
      <c r="B8" s="63"/>
      <c r="C8" s="15"/>
      <c r="D8" s="15" t="s">
        <v>34</v>
      </c>
      <c r="E8" s="15" t="s">
        <v>35</v>
      </c>
      <c r="F8" s="15" t="s">
        <v>36</v>
      </c>
      <c r="G8" s="73"/>
      <c r="H8" s="15" t="s">
        <v>37</v>
      </c>
      <c r="I8" s="67"/>
      <c r="J8" s="76"/>
      <c r="K8" s="76"/>
      <c r="L8" s="76"/>
      <c r="M8" s="76"/>
      <c r="N8" s="47"/>
    </row>
    <row r="9" spans="1:14" s="21" customFormat="1" ht="23.1" hidden="1" customHeight="1">
      <c r="A9" s="48">
        <v>30</v>
      </c>
      <c r="B9" s="50" t="s">
        <v>38</v>
      </c>
      <c r="C9" s="18"/>
      <c r="D9" s="18" t="s">
        <v>39</v>
      </c>
      <c r="E9" s="18" t="s">
        <v>40</v>
      </c>
      <c r="F9" s="19" t="s">
        <v>41</v>
      </c>
      <c r="G9" s="90" t="s">
        <v>22</v>
      </c>
      <c r="H9" s="20" t="s">
        <v>42</v>
      </c>
      <c r="I9" s="92"/>
      <c r="J9" s="52">
        <v>5.5</v>
      </c>
      <c r="K9" s="52">
        <v>2.5</v>
      </c>
      <c r="L9" s="52">
        <v>1.7</v>
      </c>
      <c r="M9" s="52">
        <v>2.5</v>
      </c>
      <c r="N9" s="47">
        <f t="shared" ref="N9" si="1">J9*70+K9*75+L9*25+M9*45</f>
        <v>727.5</v>
      </c>
    </row>
    <row r="10" spans="1:14" s="25" customFormat="1" ht="9" hidden="1" customHeight="1" thickBot="1">
      <c r="A10" s="49"/>
      <c r="B10" s="51"/>
      <c r="C10" s="22"/>
      <c r="D10" s="22" t="s">
        <v>43</v>
      </c>
      <c r="E10" s="22" t="s">
        <v>44</v>
      </c>
      <c r="F10" s="23" t="s">
        <v>45</v>
      </c>
      <c r="G10" s="91"/>
      <c r="H10" s="24" t="s">
        <v>46</v>
      </c>
      <c r="I10" s="93"/>
      <c r="J10" s="53"/>
      <c r="K10" s="53"/>
      <c r="L10" s="53"/>
      <c r="M10" s="53"/>
      <c r="N10" s="54"/>
    </row>
    <row r="11" spans="1:14" s="14" customFormat="1" ht="35.1" customHeight="1">
      <c r="A11" s="77">
        <v>6</v>
      </c>
      <c r="B11" s="79" t="s">
        <v>47</v>
      </c>
      <c r="C11" s="36" t="s">
        <v>48</v>
      </c>
      <c r="D11" s="36" t="s">
        <v>208</v>
      </c>
      <c r="E11" s="36" t="s">
        <v>49</v>
      </c>
      <c r="F11" s="36" t="s">
        <v>50</v>
      </c>
      <c r="G11" s="80" t="s">
        <v>51</v>
      </c>
      <c r="H11" s="36" t="s">
        <v>52</v>
      </c>
      <c r="I11" s="86"/>
      <c r="J11" s="88">
        <v>6.6</v>
      </c>
      <c r="K11" s="88">
        <v>2.5</v>
      </c>
      <c r="L11" s="88">
        <v>2.1</v>
      </c>
      <c r="M11" s="88">
        <v>2.4</v>
      </c>
      <c r="N11" s="94">
        <f t="shared" ref="N11" si="2">J11*70+K11*75+L11*25+M11*45</f>
        <v>810</v>
      </c>
    </row>
    <row r="12" spans="1:14" s="17" customFormat="1" ht="9" customHeight="1">
      <c r="A12" s="78"/>
      <c r="B12" s="79"/>
      <c r="C12" s="41" t="s">
        <v>53</v>
      </c>
      <c r="D12" s="41" t="s">
        <v>120</v>
      </c>
      <c r="E12" s="41" t="s">
        <v>138</v>
      </c>
      <c r="F12" s="41" t="s">
        <v>152</v>
      </c>
      <c r="G12" s="81"/>
      <c r="H12" s="41" t="s">
        <v>54</v>
      </c>
      <c r="I12" s="87"/>
      <c r="J12" s="89"/>
      <c r="K12" s="89"/>
      <c r="L12" s="89"/>
      <c r="M12" s="89"/>
      <c r="N12" s="85"/>
    </row>
    <row r="13" spans="1:14" s="21" customFormat="1" ht="35.1" customHeight="1">
      <c r="A13" s="95">
        <v>7</v>
      </c>
      <c r="B13" s="97" t="s">
        <v>55</v>
      </c>
      <c r="C13" s="37" t="s">
        <v>56</v>
      </c>
      <c r="D13" s="37" t="s">
        <v>57</v>
      </c>
      <c r="E13" s="36" t="s">
        <v>58</v>
      </c>
      <c r="F13" s="36" t="s">
        <v>59</v>
      </c>
      <c r="G13" s="80" t="s">
        <v>121</v>
      </c>
      <c r="H13" s="36" t="s">
        <v>60</v>
      </c>
      <c r="I13" s="86"/>
      <c r="J13" s="88">
        <v>6.5</v>
      </c>
      <c r="K13" s="88">
        <v>2.5</v>
      </c>
      <c r="L13" s="88">
        <v>2.1</v>
      </c>
      <c r="M13" s="88">
        <v>2.5</v>
      </c>
      <c r="N13" s="94">
        <f t="shared" ref="N13" si="3">J13*70+K13*75+L13*25+M13*45</f>
        <v>807.5</v>
      </c>
    </row>
    <row r="14" spans="1:14" s="25" customFormat="1" ht="9" customHeight="1" thickBot="1">
      <c r="A14" s="96"/>
      <c r="B14" s="98"/>
      <c r="C14" s="42" t="s">
        <v>61</v>
      </c>
      <c r="D14" s="42" t="s">
        <v>149</v>
      </c>
      <c r="E14" s="42" t="s">
        <v>150</v>
      </c>
      <c r="F14" s="42" t="s">
        <v>151</v>
      </c>
      <c r="G14" s="99"/>
      <c r="H14" s="42" t="s">
        <v>62</v>
      </c>
      <c r="I14" s="100"/>
      <c r="J14" s="89"/>
      <c r="K14" s="89"/>
      <c r="L14" s="89"/>
      <c r="M14" s="89"/>
      <c r="N14" s="85"/>
    </row>
    <row r="15" spans="1:14" s="14" customFormat="1" ht="35.1" customHeight="1">
      <c r="A15" s="106">
        <v>10</v>
      </c>
      <c r="B15" s="79" t="s">
        <v>63</v>
      </c>
      <c r="C15" s="36" t="s">
        <v>64</v>
      </c>
      <c r="D15" s="36" t="s">
        <v>134</v>
      </c>
      <c r="E15" s="36" t="s">
        <v>179</v>
      </c>
      <c r="F15" s="36" t="s">
        <v>65</v>
      </c>
      <c r="G15" s="108" t="s">
        <v>22</v>
      </c>
      <c r="H15" s="36" t="s">
        <v>141</v>
      </c>
      <c r="I15" s="86"/>
      <c r="J15" s="82">
        <v>6.6</v>
      </c>
      <c r="K15" s="82">
        <v>2.6</v>
      </c>
      <c r="L15" s="82">
        <v>2</v>
      </c>
      <c r="M15" s="82">
        <v>2.4</v>
      </c>
      <c r="N15" s="84">
        <f t="shared" ref="N15" si="4">J15*70+K15*75+L15*25+M15*45</f>
        <v>815</v>
      </c>
    </row>
    <row r="16" spans="1:14" s="17" customFormat="1" ht="9" customHeight="1">
      <c r="A16" s="107"/>
      <c r="B16" s="102"/>
      <c r="C16" s="41" t="s">
        <v>66</v>
      </c>
      <c r="D16" s="41" t="s">
        <v>135</v>
      </c>
      <c r="E16" s="41" t="s">
        <v>180</v>
      </c>
      <c r="F16" s="43" t="s">
        <v>155</v>
      </c>
      <c r="G16" s="109"/>
      <c r="H16" s="41" t="s">
        <v>142</v>
      </c>
      <c r="I16" s="87"/>
      <c r="J16" s="83"/>
      <c r="K16" s="83"/>
      <c r="L16" s="83"/>
      <c r="M16" s="83"/>
      <c r="N16" s="85"/>
    </row>
    <row r="17" spans="1:14" s="14" customFormat="1" ht="35.1" customHeight="1">
      <c r="A17" s="95">
        <v>11</v>
      </c>
      <c r="B17" s="101" t="s">
        <v>28</v>
      </c>
      <c r="C17" s="37" t="s">
        <v>56</v>
      </c>
      <c r="D17" s="36" t="s">
        <v>207</v>
      </c>
      <c r="E17" s="37" t="s">
        <v>210</v>
      </c>
      <c r="F17" s="36" t="s">
        <v>67</v>
      </c>
      <c r="G17" s="103" t="s">
        <v>121</v>
      </c>
      <c r="H17" s="36" t="s">
        <v>68</v>
      </c>
      <c r="I17" s="86"/>
      <c r="J17" s="104">
        <v>6.5</v>
      </c>
      <c r="K17" s="104">
        <v>2.5</v>
      </c>
      <c r="L17" s="105">
        <v>2.1</v>
      </c>
      <c r="M17" s="104">
        <v>2.5</v>
      </c>
      <c r="N17" s="94">
        <f t="shared" ref="N17" si="5">J17*70+K17*75+L17*25+M17*45</f>
        <v>807.5</v>
      </c>
    </row>
    <row r="18" spans="1:14" s="17" customFormat="1" ht="9" customHeight="1">
      <c r="A18" s="78"/>
      <c r="B18" s="102"/>
      <c r="C18" s="41" t="s">
        <v>199</v>
      </c>
      <c r="D18" s="41" t="s">
        <v>125</v>
      </c>
      <c r="E18" s="41" t="s">
        <v>211</v>
      </c>
      <c r="F18" s="41" t="s">
        <v>154</v>
      </c>
      <c r="G18" s="81"/>
      <c r="H18" s="41" t="s">
        <v>69</v>
      </c>
      <c r="I18" s="87"/>
      <c r="J18" s="104"/>
      <c r="K18" s="104"/>
      <c r="L18" s="83"/>
      <c r="M18" s="104"/>
      <c r="N18" s="85"/>
    </row>
    <row r="19" spans="1:14" s="21" customFormat="1" ht="35.1" customHeight="1">
      <c r="A19" s="95">
        <v>12</v>
      </c>
      <c r="B19" s="101" t="s">
        <v>38</v>
      </c>
      <c r="C19" s="37" t="s">
        <v>114</v>
      </c>
      <c r="D19" s="37" t="s">
        <v>126</v>
      </c>
      <c r="E19" s="37" t="s">
        <v>127</v>
      </c>
      <c r="F19" s="37" t="s">
        <v>139</v>
      </c>
      <c r="G19" s="103" t="s">
        <v>22</v>
      </c>
      <c r="H19" s="37" t="s">
        <v>200</v>
      </c>
      <c r="I19" s="110" t="s">
        <v>177</v>
      </c>
      <c r="J19" s="105">
        <v>6.5</v>
      </c>
      <c r="K19" s="105">
        <v>2.5</v>
      </c>
      <c r="L19" s="105">
        <v>2</v>
      </c>
      <c r="M19" s="105">
        <v>2.5</v>
      </c>
      <c r="N19" s="94">
        <f t="shared" ref="N19" si="6">J19*70+K19*75+L19*25+M19*45</f>
        <v>805</v>
      </c>
    </row>
    <row r="20" spans="1:14" s="25" customFormat="1" ht="9" customHeight="1">
      <c r="A20" s="78"/>
      <c r="B20" s="102"/>
      <c r="C20" s="41" t="s">
        <v>115</v>
      </c>
      <c r="D20" s="41" t="s">
        <v>153</v>
      </c>
      <c r="E20" s="41" t="s">
        <v>128</v>
      </c>
      <c r="F20" s="41" t="s">
        <v>140</v>
      </c>
      <c r="G20" s="81"/>
      <c r="H20" s="41" t="s">
        <v>143</v>
      </c>
      <c r="I20" s="87"/>
      <c r="J20" s="104"/>
      <c r="K20" s="104"/>
      <c r="L20" s="83"/>
      <c r="M20" s="104"/>
      <c r="N20" s="85"/>
    </row>
    <row r="21" spans="1:14" s="14" customFormat="1" ht="35.1" customHeight="1">
      <c r="A21" s="77">
        <v>13</v>
      </c>
      <c r="B21" s="79" t="s">
        <v>47</v>
      </c>
      <c r="C21" s="36" t="s">
        <v>56</v>
      </c>
      <c r="D21" s="36" t="s">
        <v>206</v>
      </c>
      <c r="E21" s="36" t="s">
        <v>195</v>
      </c>
      <c r="F21" s="36" t="s">
        <v>183</v>
      </c>
      <c r="G21" s="80" t="s">
        <v>71</v>
      </c>
      <c r="H21" s="36" t="s">
        <v>144</v>
      </c>
      <c r="I21" s="86"/>
      <c r="J21" s="105">
        <v>6.6</v>
      </c>
      <c r="K21" s="105">
        <v>2.5</v>
      </c>
      <c r="L21" s="105">
        <v>2.1</v>
      </c>
      <c r="M21" s="105">
        <v>2.6</v>
      </c>
      <c r="N21" s="94">
        <f t="shared" ref="N21" si="7">J21*70+K21*75+L21*25+M21*45</f>
        <v>819</v>
      </c>
    </row>
    <row r="22" spans="1:14" s="17" customFormat="1" ht="9" customHeight="1">
      <c r="A22" s="78"/>
      <c r="B22" s="79"/>
      <c r="C22" s="41" t="s">
        <v>61</v>
      </c>
      <c r="D22" s="41" t="s">
        <v>160</v>
      </c>
      <c r="E22" s="41" t="s">
        <v>156</v>
      </c>
      <c r="F22" s="41" t="s">
        <v>184</v>
      </c>
      <c r="G22" s="81"/>
      <c r="H22" s="41" t="s">
        <v>72</v>
      </c>
      <c r="I22" s="87"/>
      <c r="J22" s="83"/>
      <c r="K22" s="83"/>
      <c r="L22" s="83"/>
      <c r="M22" s="83"/>
      <c r="N22" s="85"/>
    </row>
    <row r="23" spans="1:14" s="21" customFormat="1" ht="35.1" customHeight="1">
      <c r="A23" s="95">
        <v>14</v>
      </c>
      <c r="B23" s="97" t="s">
        <v>55</v>
      </c>
      <c r="C23" s="37" t="s">
        <v>73</v>
      </c>
      <c r="D23" s="37" t="s">
        <v>182</v>
      </c>
      <c r="E23" s="36" t="s">
        <v>181</v>
      </c>
      <c r="F23" s="36" t="s">
        <v>74</v>
      </c>
      <c r="G23" s="80" t="s">
        <v>121</v>
      </c>
      <c r="H23" s="36" t="s">
        <v>75</v>
      </c>
      <c r="I23" s="86"/>
      <c r="J23" s="105">
        <v>6.6</v>
      </c>
      <c r="K23" s="105">
        <v>2.5</v>
      </c>
      <c r="L23" s="105">
        <v>2</v>
      </c>
      <c r="M23" s="105">
        <v>2.5</v>
      </c>
      <c r="N23" s="94">
        <f t="shared" ref="N23" si="8">J23*70+K23*75+L23*25+M23*45</f>
        <v>812</v>
      </c>
    </row>
    <row r="24" spans="1:14" s="25" customFormat="1" ht="9" customHeight="1" thickBot="1">
      <c r="A24" s="96"/>
      <c r="B24" s="98"/>
      <c r="C24" s="42" t="s">
        <v>76</v>
      </c>
      <c r="D24" s="42" t="s">
        <v>159</v>
      </c>
      <c r="E24" s="42" t="s">
        <v>157</v>
      </c>
      <c r="F24" s="44" t="s">
        <v>158</v>
      </c>
      <c r="G24" s="99"/>
      <c r="H24" s="42" t="s">
        <v>77</v>
      </c>
      <c r="I24" s="100"/>
      <c r="J24" s="111"/>
      <c r="K24" s="111"/>
      <c r="L24" s="111"/>
      <c r="M24" s="111"/>
      <c r="N24" s="112"/>
    </row>
    <row r="25" spans="1:14" s="14" customFormat="1" ht="35.1" customHeight="1">
      <c r="A25" s="106">
        <v>17</v>
      </c>
      <c r="B25" s="79" t="s">
        <v>18</v>
      </c>
      <c r="C25" s="36" t="s">
        <v>56</v>
      </c>
      <c r="D25" s="36" t="s">
        <v>192</v>
      </c>
      <c r="E25" s="36" t="s">
        <v>78</v>
      </c>
      <c r="F25" s="36" t="s">
        <v>79</v>
      </c>
      <c r="G25" s="108" t="s">
        <v>22</v>
      </c>
      <c r="H25" s="36" t="s">
        <v>147</v>
      </c>
      <c r="I25" s="86"/>
      <c r="J25" s="113">
        <v>6.55</v>
      </c>
      <c r="K25" s="113">
        <v>2.6</v>
      </c>
      <c r="L25" s="113">
        <v>2.1</v>
      </c>
      <c r="M25" s="113">
        <v>2.5</v>
      </c>
      <c r="N25" s="84">
        <f t="shared" ref="N25" si="9">J25*70+K25*75+L25*25+M25*45</f>
        <v>818.5</v>
      </c>
    </row>
    <row r="26" spans="1:14" s="17" customFormat="1" ht="9" customHeight="1">
      <c r="A26" s="107"/>
      <c r="B26" s="102"/>
      <c r="C26" s="41" t="s">
        <v>61</v>
      </c>
      <c r="D26" s="41" t="s">
        <v>161</v>
      </c>
      <c r="E26" s="41" t="s">
        <v>165</v>
      </c>
      <c r="F26" s="41" t="s">
        <v>168</v>
      </c>
      <c r="G26" s="109"/>
      <c r="H26" s="41" t="s">
        <v>148</v>
      </c>
      <c r="I26" s="87"/>
      <c r="J26" s="89"/>
      <c r="K26" s="89"/>
      <c r="L26" s="89"/>
      <c r="M26" s="89"/>
      <c r="N26" s="85"/>
    </row>
    <row r="27" spans="1:14" s="14" customFormat="1" ht="35.1" customHeight="1">
      <c r="A27" s="95">
        <v>18</v>
      </c>
      <c r="B27" s="97" t="s">
        <v>28</v>
      </c>
      <c r="C27" s="37" t="s">
        <v>80</v>
      </c>
      <c r="D27" s="37" t="s">
        <v>132</v>
      </c>
      <c r="E27" s="36" t="s">
        <v>81</v>
      </c>
      <c r="F27" s="36" t="s">
        <v>82</v>
      </c>
      <c r="G27" s="103" t="s">
        <v>121</v>
      </c>
      <c r="H27" s="36" t="s">
        <v>217</v>
      </c>
      <c r="I27" s="110"/>
      <c r="J27" s="114">
        <v>6.6</v>
      </c>
      <c r="K27" s="114">
        <v>2.5</v>
      </c>
      <c r="L27" s="114">
        <v>2</v>
      </c>
      <c r="M27" s="114">
        <v>2.5</v>
      </c>
      <c r="N27" s="115">
        <f t="shared" ref="N27" si="10">J27*70+K27*75+L27*25+M27*45</f>
        <v>812</v>
      </c>
    </row>
    <row r="28" spans="1:14" s="17" customFormat="1" ht="9" customHeight="1">
      <c r="A28" s="78"/>
      <c r="B28" s="102"/>
      <c r="C28" s="41" t="s">
        <v>83</v>
      </c>
      <c r="D28" s="41" t="s">
        <v>133</v>
      </c>
      <c r="E28" s="41" t="s">
        <v>203</v>
      </c>
      <c r="F28" s="41" t="s">
        <v>145</v>
      </c>
      <c r="G28" s="81"/>
      <c r="H28" s="45" t="s">
        <v>218</v>
      </c>
      <c r="I28" s="87"/>
      <c r="J28" s="89"/>
      <c r="K28" s="89"/>
      <c r="L28" s="89"/>
      <c r="M28" s="89"/>
      <c r="N28" s="85"/>
    </row>
    <row r="29" spans="1:14" s="14" customFormat="1" ht="37.5">
      <c r="A29" s="95">
        <v>19</v>
      </c>
      <c r="B29" s="97" t="s">
        <v>38</v>
      </c>
      <c r="C29" s="37" t="s">
        <v>116</v>
      </c>
      <c r="D29" s="36" t="s">
        <v>130</v>
      </c>
      <c r="E29" s="36" t="s">
        <v>204</v>
      </c>
      <c r="F29" s="36" t="s">
        <v>84</v>
      </c>
      <c r="G29" s="103" t="s">
        <v>22</v>
      </c>
      <c r="H29" s="36" t="s">
        <v>193</v>
      </c>
      <c r="I29" s="86" t="s">
        <v>178</v>
      </c>
      <c r="J29" s="88">
        <v>6.5</v>
      </c>
      <c r="K29" s="88">
        <v>2.5</v>
      </c>
      <c r="L29" s="88">
        <v>2</v>
      </c>
      <c r="M29" s="88">
        <v>2.6</v>
      </c>
      <c r="N29" s="94">
        <f t="shared" ref="N29" si="11">J29*70+K29*75+L29*25+M29*45</f>
        <v>809.5</v>
      </c>
    </row>
    <row r="30" spans="1:14" s="17" customFormat="1" ht="9" customHeight="1">
      <c r="A30" s="78"/>
      <c r="B30" s="102"/>
      <c r="C30" s="41" t="s">
        <v>117</v>
      </c>
      <c r="D30" s="41" t="s">
        <v>131</v>
      </c>
      <c r="E30" s="41" t="s">
        <v>205</v>
      </c>
      <c r="F30" s="41" t="s">
        <v>166</v>
      </c>
      <c r="G30" s="81"/>
      <c r="H30" s="41" t="s">
        <v>194</v>
      </c>
      <c r="I30" s="87"/>
      <c r="J30" s="89"/>
      <c r="K30" s="89"/>
      <c r="L30" s="89"/>
      <c r="M30" s="89"/>
      <c r="N30" s="85"/>
    </row>
    <row r="31" spans="1:14" s="14" customFormat="1" ht="35.1" customHeight="1">
      <c r="A31" s="95">
        <v>20</v>
      </c>
      <c r="B31" s="101" t="s">
        <v>47</v>
      </c>
      <c r="C31" s="37" t="s">
        <v>48</v>
      </c>
      <c r="D31" s="37" t="s">
        <v>196</v>
      </c>
      <c r="E31" s="36" t="s">
        <v>169</v>
      </c>
      <c r="F31" s="36" t="s">
        <v>186</v>
      </c>
      <c r="G31" s="80" t="s">
        <v>32</v>
      </c>
      <c r="H31" s="36" t="s">
        <v>215</v>
      </c>
      <c r="I31" s="86"/>
      <c r="J31" s="105">
        <v>6.5</v>
      </c>
      <c r="K31" s="105">
        <v>2.5</v>
      </c>
      <c r="L31" s="105">
        <v>2.1</v>
      </c>
      <c r="M31" s="105">
        <v>2.5</v>
      </c>
      <c r="N31" s="115">
        <f t="shared" ref="N31" si="12">J31*70+K31*75+L31*25+M31*45</f>
        <v>807.5</v>
      </c>
    </row>
    <row r="32" spans="1:14" s="17" customFormat="1" ht="9" customHeight="1">
      <c r="A32" s="78"/>
      <c r="B32" s="102"/>
      <c r="C32" s="41" t="s">
        <v>53</v>
      </c>
      <c r="D32" s="41" t="s">
        <v>129</v>
      </c>
      <c r="E32" s="41" t="s">
        <v>164</v>
      </c>
      <c r="F32" s="41" t="s">
        <v>167</v>
      </c>
      <c r="G32" s="81"/>
      <c r="H32" s="41" t="s">
        <v>216</v>
      </c>
      <c r="I32" s="87"/>
      <c r="J32" s="104"/>
      <c r="K32" s="104"/>
      <c r="L32" s="83"/>
      <c r="M32" s="104"/>
      <c r="N32" s="85"/>
    </row>
    <row r="33" spans="1:14" s="14" customFormat="1" ht="35.1" customHeight="1">
      <c r="A33" s="95">
        <v>21</v>
      </c>
      <c r="B33" s="101" t="s">
        <v>55</v>
      </c>
      <c r="C33" s="37" t="s">
        <v>56</v>
      </c>
      <c r="D33" s="37" t="s">
        <v>85</v>
      </c>
      <c r="E33" s="37" t="s">
        <v>197</v>
      </c>
      <c r="F33" s="37" t="s">
        <v>86</v>
      </c>
      <c r="G33" s="116" t="s">
        <v>122</v>
      </c>
      <c r="H33" s="36" t="s">
        <v>87</v>
      </c>
      <c r="I33" s="110"/>
      <c r="J33" s="105">
        <v>6.6</v>
      </c>
      <c r="K33" s="105">
        <v>2.5</v>
      </c>
      <c r="L33" s="105">
        <v>2.1</v>
      </c>
      <c r="M33" s="105">
        <v>2.5</v>
      </c>
      <c r="N33" s="94">
        <f t="shared" ref="N33" si="13">J33*70+K33*75+L33*25+M33*45</f>
        <v>814.5</v>
      </c>
    </row>
    <row r="34" spans="1:14" s="17" customFormat="1" ht="9" customHeight="1" thickBot="1">
      <c r="A34" s="78"/>
      <c r="B34" s="79"/>
      <c r="C34" s="41" t="s">
        <v>61</v>
      </c>
      <c r="D34" s="42" t="s">
        <v>162</v>
      </c>
      <c r="E34" s="41" t="s">
        <v>163</v>
      </c>
      <c r="F34" s="44" t="s">
        <v>146</v>
      </c>
      <c r="G34" s="117"/>
      <c r="H34" s="42" t="s">
        <v>88</v>
      </c>
      <c r="I34" s="100"/>
      <c r="J34" s="111"/>
      <c r="K34" s="111"/>
      <c r="L34" s="111"/>
      <c r="M34" s="111"/>
      <c r="N34" s="112"/>
    </row>
    <row r="35" spans="1:14" s="14" customFormat="1" ht="35.1" customHeight="1">
      <c r="A35" s="118">
        <v>24</v>
      </c>
      <c r="B35" s="119" t="s">
        <v>89</v>
      </c>
      <c r="C35" s="38" t="s">
        <v>64</v>
      </c>
      <c r="D35" s="38" t="s">
        <v>90</v>
      </c>
      <c r="E35" s="38" t="s">
        <v>185</v>
      </c>
      <c r="F35" s="36" t="s">
        <v>91</v>
      </c>
      <c r="G35" s="120" t="s">
        <v>22</v>
      </c>
      <c r="H35" s="36" t="s">
        <v>92</v>
      </c>
      <c r="I35" s="86"/>
      <c r="J35" s="113">
        <v>6.6</v>
      </c>
      <c r="K35" s="113">
        <v>2.5</v>
      </c>
      <c r="L35" s="113">
        <v>2.1</v>
      </c>
      <c r="M35" s="113">
        <v>2.5</v>
      </c>
      <c r="N35" s="84">
        <f t="shared" ref="N35" si="14">J35*70+K35*75+L35*25+M35*45</f>
        <v>814.5</v>
      </c>
    </row>
    <row r="36" spans="1:14" s="17" customFormat="1" ht="9" customHeight="1">
      <c r="A36" s="107"/>
      <c r="B36" s="102"/>
      <c r="C36" s="41" t="s">
        <v>66</v>
      </c>
      <c r="D36" s="41" t="s">
        <v>93</v>
      </c>
      <c r="E36" s="41" t="s">
        <v>170</v>
      </c>
      <c r="F36" s="43" t="s">
        <v>175</v>
      </c>
      <c r="G36" s="109"/>
      <c r="H36" s="41" t="s">
        <v>136</v>
      </c>
      <c r="I36" s="87"/>
      <c r="J36" s="89"/>
      <c r="K36" s="89"/>
      <c r="L36" s="89"/>
      <c r="M36" s="89"/>
      <c r="N36" s="85"/>
    </row>
    <row r="37" spans="1:14" s="14" customFormat="1" ht="35.1" customHeight="1">
      <c r="A37" s="95">
        <v>25</v>
      </c>
      <c r="B37" s="97" t="s">
        <v>94</v>
      </c>
      <c r="C37" s="37" t="s">
        <v>56</v>
      </c>
      <c r="D37" s="37" t="s">
        <v>209</v>
      </c>
      <c r="E37" s="37" t="s">
        <v>95</v>
      </c>
      <c r="F37" s="36" t="s">
        <v>96</v>
      </c>
      <c r="G37" s="103" t="s">
        <v>123</v>
      </c>
      <c r="H37" s="39" t="s">
        <v>97</v>
      </c>
      <c r="I37" s="110"/>
      <c r="J37" s="88">
        <v>6.5</v>
      </c>
      <c r="K37" s="88">
        <v>2.6</v>
      </c>
      <c r="L37" s="88">
        <v>2</v>
      </c>
      <c r="M37" s="88">
        <v>2.6</v>
      </c>
      <c r="N37" s="94">
        <f t="shared" ref="N37" si="15">J37*70+K37*75+L37*25+M37*45</f>
        <v>817</v>
      </c>
    </row>
    <row r="38" spans="1:14" s="17" customFormat="1" ht="9" customHeight="1">
      <c r="A38" s="78"/>
      <c r="B38" s="102"/>
      <c r="C38" s="41" t="s">
        <v>61</v>
      </c>
      <c r="D38" s="41" t="s">
        <v>202</v>
      </c>
      <c r="E38" s="41" t="s">
        <v>171</v>
      </c>
      <c r="F38" s="41" t="s">
        <v>174</v>
      </c>
      <c r="G38" s="81"/>
      <c r="H38" s="45" t="s">
        <v>98</v>
      </c>
      <c r="I38" s="87"/>
      <c r="J38" s="89"/>
      <c r="K38" s="89"/>
      <c r="L38" s="89"/>
      <c r="M38" s="89"/>
      <c r="N38" s="85"/>
    </row>
    <row r="39" spans="1:14" s="14" customFormat="1" ht="37.5">
      <c r="A39" s="95">
        <v>26</v>
      </c>
      <c r="B39" s="79" t="s">
        <v>99</v>
      </c>
      <c r="C39" s="36" t="s">
        <v>119</v>
      </c>
      <c r="D39" s="36" t="s">
        <v>100</v>
      </c>
      <c r="E39" s="37" t="s">
        <v>191</v>
      </c>
      <c r="F39" s="36" t="s">
        <v>187</v>
      </c>
      <c r="G39" s="103" t="s">
        <v>22</v>
      </c>
      <c r="H39" s="40" t="s">
        <v>201</v>
      </c>
      <c r="I39" s="86" t="s">
        <v>177</v>
      </c>
      <c r="J39" s="105">
        <v>6.6</v>
      </c>
      <c r="K39" s="105">
        <v>2.6</v>
      </c>
      <c r="L39" s="105">
        <v>2</v>
      </c>
      <c r="M39" s="105">
        <v>2.5</v>
      </c>
      <c r="N39" s="115">
        <f t="shared" ref="N39" si="16">J39*70+K39*75+L39*25+M39*45</f>
        <v>819.5</v>
      </c>
    </row>
    <row r="40" spans="1:14" s="17" customFormat="1" ht="9" customHeight="1">
      <c r="A40" s="78"/>
      <c r="B40" s="102"/>
      <c r="C40" s="41" t="s">
        <v>118</v>
      </c>
      <c r="D40" s="41" t="s">
        <v>70</v>
      </c>
      <c r="E40" s="41" t="s">
        <v>212</v>
      </c>
      <c r="F40" s="41" t="s">
        <v>101</v>
      </c>
      <c r="G40" s="81"/>
      <c r="H40" s="45" t="s">
        <v>137</v>
      </c>
      <c r="I40" s="87"/>
      <c r="J40" s="104"/>
      <c r="K40" s="104"/>
      <c r="L40" s="83"/>
      <c r="M40" s="104"/>
      <c r="N40" s="85"/>
    </row>
    <row r="41" spans="1:14" s="14" customFormat="1" ht="35.1" customHeight="1">
      <c r="A41" s="95">
        <v>27</v>
      </c>
      <c r="B41" s="97" t="s">
        <v>102</v>
      </c>
      <c r="C41" s="37" t="s">
        <v>56</v>
      </c>
      <c r="D41" s="37" t="s">
        <v>103</v>
      </c>
      <c r="E41" s="37" t="s">
        <v>213</v>
      </c>
      <c r="F41" s="37" t="s">
        <v>189</v>
      </c>
      <c r="G41" s="80" t="s">
        <v>71</v>
      </c>
      <c r="H41" s="39" t="s">
        <v>104</v>
      </c>
      <c r="I41" s="110"/>
      <c r="J41" s="105">
        <v>6.5</v>
      </c>
      <c r="K41" s="105">
        <v>2.5</v>
      </c>
      <c r="L41" s="105">
        <v>2.1</v>
      </c>
      <c r="M41" s="105">
        <v>2.6</v>
      </c>
      <c r="N41" s="115">
        <f t="shared" ref="N41" si="17">J41*70+K41*75+L41*25+M41*45</f>
        <v>812</v>
      </c>
    </row>
    <row r="42" spans="1:14" s="17" customFormat="1" ht="9" customHeight="1">
      <c r="A42" s="78"/>
      <c r="B42" s="102"/>
      <c r="C42" s="41" t="s">
        <v>61</v>
      </c>
      <c r="D42" s="41" t="s">
        <v>105</v>
      </c>
      <c r="E42" s="41" t="s">
        <v>214</v>
      </c>
      <c r="F42" s="41" t="s">
        <v>173</v>
      </c>
      <c r="G42" s="81"/>
      <c r="H42" s="45" t="s">
        <v>106</v>
      </c>
      <c r="I42" s="87"/>
      <c r="J42" s="83"/>
      <c r="K42" s="83"/>
      <c r="L42" s="83"/>
      <c r="M42" s="83"/>
      <c r="N42" s="85"/>
    </row>
    <row r="43" spans="1:14" s="21" customFormat="1" ht="35.1" customHeight="1">
      <c r="A43" s="95">
        <v>28</v>
      </c>
      <c r="B43" s="79" t="s">
        <v>107</v>
      </c>
      <c r="C43" s="36" t="s">
        <v>108</v>
      </c>
      <c r="D43" s="37" t="s">
        <v>109</v>
      </c>
      <c r="E43" s="37" t="s">
        <v>190</v>
      </c>
      <c r="F43" s="37" t="s">
        <v>188</v>
      </c>
      <c r="G43" s="80" t="s">
        <v>124</v>
      </c>
      <c r="H43" s="40" t="s">
        <v>110</v>
      </c>
      <c r="I43" s="121" t="s">
        <v>198</v>
      </c>
      <c r="J43" s="122"/>
      <c r="K43" s="122"/>
      <c r="L43" s="122"/>
      <c r="M43" s="122"/>
      <c r="N43" s="123"/>
    </row>
    <row r="44" spans="1:14" s="25" customFormat="1" ht="9" customHeight="1" thickBot="1">
      <c r="A44" s="96"/>
      <c r="B44" s="98"/>
      <c r="C44" s="42" t="s">
        <v>111</v>
      </c>
      <c r="D44" s="42" t="s">
        <v>176</v>
      </c>
      <c r="E44" s="42" t="s">
        <v>112</v>
      </c>
      <c r="F44" s="42" t="s">
        <v>172</v>
      </c>
      <c r="G44" s="99"/>
      <c r="H44" s="46" t="s">
        <v>113</v>
      </c>
      <c r="I44" s="33"/>
      <c r="J44" s="34">
        <v>6.6</v>
      </c>
      <c r="K44" s="34">
        <v>2.6</v>
      </c>
      <c r="L44" s="34">
        <v>2</v>
      </c>
      <c r="M44" s="34">
        <v>2.5</v>
      </c>
      <c r="N44" s="35">
        <f t="shared" ref="N44" si="18">J44*70+K44*75+L44*25+M44*45</f>
        <v>819.5</v>
      </c>
    </row>
    <row r="45" spans="1:14" ht="15" customHeight="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</row>
  </sheetData>
  <mergeCells count="179">
    <mergeCell ref="A39:A40"/>
    <mergeCell ref="B39:B40"/>
    <mergeCell ref="G39:G40"/>
    <mergeCell ref="I39:I40"/>
    <mergeCell ref="J39:J40"/>
    <mergeCell ref="K39:K40"/>
    <mergeCell ref="L39:L40"/>
    <mergeCell ref="M39:M40"/>
    <mergeCell ref="I43:N43"/>
    <mergeCell ref="A43:A44"/>
    <mergeCell ref="B43:B44"/>
    <mergeCell ref="G43:G44"/>
    <mergeCell ref="N39:N40"/>
    <mergeCell ref="A41:A42"/>
    <mergeCell ref="B41:B42"/>
    <mergeCell ref="G41:G42"/>
    <mergeCell ref="I41:I42"/>
    <mergeCell ref="J41:J42"/>
    <mergeCell ref="K41:K42"/>
    <mergeCell ref="L41:L42"/>
    <mergeCell ref="M41:M42"/>
    <mergeCell ref="N41:N42"/>
    <mergeCell ref="L35:L36"/>
    <mergeCell ref="M35:M36"/>
    <mergeCell ref="N35:N36"/>
    <mergeCell ref="A37:A38"/>
    <mergeCell ref="B37:B38"/>
    <mergeCell ref="G37:G38"/>
    <mergeCell ref="I37:I38"/>
    <mergeCell ref="J37:J38"/>
    <mergeCell ref="K37:K38"/>
    <mergeCell ref="L37:L38"/>
    <mergeCell ref="A35:A36"/>
    <mergeCell ref="B35:B36"/>
    <mergeCell ref="G35:G36"/>
    <mergeCell ref="I35:I36"/>
    <mergeCell ref="J35:J36"/>
    <mergeCell ref="K35:K36"/>
    <mergeCell ref="M37:M38"/>
    <mergeCell ref="N37:N38"/>
    <mergeCell ref="A33:A34"/>
    <mergeCell ref="B33:B34"/>
    <mergeCell ref="G33:G34"/>
    <mergeCell ref="I33:I34"/>
    <mergeCell ref="J33:J34"/>
    <mergeCell ref="K33:K34"/>
    <mergeCell ref="L33:L34"/>
    <mergeCell ref="M33:M34"/>
    <mergeCell ref="N33:N34"/>
    <mergeCell ref="A31:A32"/>
    <mergeCell ref="B31:B32"/>
    <mergeCell ref="G31:G32"/>
    <mergeCell ref="I31:I32"/>
    <mergeCell ref="J31:J32"/>
    <mergeCell ref="K31:K32"/>
    <mergeCell ref="L31:L32"/>
    <mergeCell ref="M31:M32"/>
    <mergeCell ref="N31:N32"/>
    <mergeCell ref="L27:L28"/>
    <mergeCell ref="M27:M28"/>
    <mergeCell ref="N27:N28"/>
    <mergeCell ref="A29:A30"/>
    <mergeCell ref="B29:B30"/>
    <mergeCell ref="G29:G30"/>
    <mergeCell ref="I29:I30"/>
    <mergeCell ref="J29:J30"/>
    <mergeCell ref="K29:K30"/>
    <mergeCell ref="L29:L30"/>
    <mergeCell ref="A27:A28"/>
    <mergeCell ref="B27:B28"/>
    <mergeCell ref="G27:G28"/>
    <mergeCell ref="I27:I28"/>
    <mergeCell ref="J27:J28"/>
    <mergeCell ref="K27:K28"/>
    <mergeCell ref="M29:M30"/>
    <mergeCell ref="N29:N30"/>
    <mergeCell ref="A25:A26"/>
    <mergeCell ref="B25:B26"/>
    <mergeCell ref="G25:G26"/>
    <mergeCell ref="I25:I26"/>
    <mergeCell ref="J25:J26"/>
    <mergeCell ref="K25:K26"/>
    <mergeCell ref="L25:L26"/>
    <mergeCell ref="M25:M26"/>
    <mergeCell ref="N25:N26"/>
    <mergeCell ref="A23:A24"/>
    <mergeCell ref="B23:B24"/>
    <mergeCell ref="G23:G24"/>
    <mergeCell ref="I23:I24"/>
    <mergeCell ref="J23:J24"/>
    <mergeCell ref="K23:K24"/>
    <mergeCell ref="L23:L24"/>
    <mergeCell ref="M23:M24"/>
    <mergeCell ref="N23:N24"/>
    <mergeCell ref="M17:M18"/>
    <mergeCell ref="N17:N18"/>
    <mergeCell ref="L19:L20"/>
    <mergeCell ref="M19:M20"/>
    <mergeCell ref="N19:N20"/>
    <mergeCell ref="A21:A22"/>
    <mergeCell ref="B21:B22"/>
    <mergeCell ref="G21:G22"/>
    <mergeCell ref="I21:I22"/>
    <mergeCell ref="J21:J22"/>
    <mergeCell ref="K21:K22"/>
    <mergeCell ref="L21:L22"/>
    <mergeCell ref="A19:A20"/>
    <mergeCell ref="B19:B20"/>
    <mergeCell ref="G19:G20"/>
    <mergeCell ref="I19:I20"/>
    <mergeCell ref="J19:J20"/>
    <mergeCell ref="K19:K20"/>
    <mergeCell ref="M21:M22"/>
    <mergeCell ref="N21:N22"/>
    <mergeCell ref="J13:J14"/>
    <mergeCell ref="K13:K14"/>
    <mergeCell ref="L13:L14"/>
    <mergeCell ref="A17:A18"/>
    <mergeCell ref="B17:B18"/>
    <mergeCell ref="G17:G18"/>
    <mergeCell ref="I17:I18"/>
    <mergeCell ref="J17:J18"/>
    <mergeCell ref="K17:K18"/>
    <mergeCell ref="L17:L18"/>
    <mergeCell ref="A15:A16"/>
    <mergeCell ref="B15:B16"/>
    <mergeCell ref="G15:G16"/>
    <mergeCell ref="I15:I16"/>
    <mergeCell ref="J15:J16"/>
    <mergeCell ref="K15:K16"/>
    <mergeCell ref="L15:L16"/>
    <mergeCell ref="A11:A12"/>
    <mergeCell ref="B11:B12"/>
    <mergeCell ref="G11:G12"/>
    <mergeCell ref="K7:K8"/>
    <mergeCell ref="L7:L8"/>
    <mergeCell ref="M7:M8"/>
    <mergeCell ref="M15:M16"/>
    <mergeCell ref="N15:N16"/>
    <mergeCell ref="I11:I12"/>
    <mergeCell ref="J11:J12"/>
    <mergeCell ref="K11:K12"/>
    <mergeCell ref="G9:G10"/>
    <mergeCell ref="I9:I10"/>
    <mergeCell ref="J9:J10"/>
    <mergeCell ref="K9:K10"/>
    <mergeCell ref="M13:M14"/>
    <mergeCell ref="N13:N14"/>
    <mergeCell ref="L11:L12"/>
    <mergeCell ref="M11:M12"/>
    <mergeCell ref="N11:N12"/>
    <mergeCell ref="A13:A14"/>
    <mergeCell ref="B13:B14"/>
    <mergeCell ref="G13:G14"/>
    <mergeCell ref="I13:I14"/>
    <mergeCell ref="N7:N8"/>
    <mergeCell ref="A9:A10"/>
    <mergeCell ref="B9:B10"/>
    <mergeCell ref="L9:L10"/>
    <mergeCell ref="M9:M10"/>
    <mergeCell ref="N9:N10"/>
    <mergeCell ref="A45:N45"/>
    <mergeCell ref="A1:N1"/>
    <mergeCell ref="A2:N2"/>
    <mergeCell ref="A3:N3"/>
    <mergeCell ref="A5:A6"/>
    <mergeCell ref="B5:B6"/>
    <mergeCell ref="G5:G6"/>
    <mergeCell ref="I5:I6"/>
    <mergeCell ref="J5:J6"/>
    <mergeCell ref="K5:K6"/>
    <mergeCell ref="L5:L6"/>
    <mergeCell ref="M5:M6"/>
    <mergeCell ref="N5:N6"/>
    <mergeCell ref="A7:A8"/>
    <mergeCell ref="B7:B8"/>
    <mergeCell ref="G7:G8"/>
    <mergeCell ref="I7:I8"/>
    <mergeCell ref="J7:J8"/>
  </mergeCells>
  <phoneticPr fontId="6" type="noConversion"/>
  <printOptions horizontalCentered="1"/>
  <pageMargins left="0" right="0" top="0.19685039370078741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112年4月-中</vt:lpstr>
      <vt:lpstr>'112年4月-中'!Print_Area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29-Fang</dc:creator>
  <cp:lastModifiedBy>User</cp:lastModifiedBy>
  <cp:lastPrinted>2023-03-22T01:45:09Z</cp:lastPrinted>
  <dcterms:created xsi:type="dcterms:W3CDTF">2023-02-10T02:29:20Z</dcterms:created>
  <dcterms:modified xsi:type="dcterms:W3CDTF">2023-03-22T01:48:39Z</dcterms:modified>
</cp:coreProperties>
</file>