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1(上)菜單\1月菜單\雙翼\"/>
    </mc:Choice>
  </mc:AlternateContent>
  <xr:revisionPtr revIDLastSave="0" documentId="13_ncr:1_{3B34BD3A-8990-4469-A608-32B7FBADD3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2年1+2月-中" sheetId="1" r:id="rId1"/>
  </sheets>
  <definedNames>
    <definedName name="_xlnm.Print_Area" localSheetId="0">'112年1+2月-中'!$A$1:$N$59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1" l="1"/>
  <c r="N56" i="1"/>
  <c r="N54" i="1"/>
  <c r="N52" i="1"/>
  <c r="N50" i="1"/>
  <c r="N48" i="1"/>
  <c r="N46" i="1"/>
  <c r="N44" i="1"/>
  <c r="N42" i="1"/>
  <c r="N40" i="1"/>
  <c r="N38" i="1"/>
  <c r="N28" i="1" l="1"/>
  <c r="N35" i="1" l="1"/>
  <c r="N33" i="1"/>
  <c r="N31" i="1"/>
  <c r="N29" i="1"/>
  <c r="N25" i="1"/>
  <c r="N23" i="1"/>
  <c r="N21" i="1"/>
  <c r="N19" i="1"/>
  <c r="N17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<sst xmlns="http://schemas.openxmlformats.org/spreadsheetml/2006/main" count="352" uniqueCount="290">
  <si>
    <r>
      <t xml:space="preserve">                       </t>
    </r>
    <r>
      <rPr>
        <b/>
        <sz val="10"/>
        <color theme="9" tint="-0.249977111117893"/>
        <rFont val="金梅特明體"/>
        <family val="3"/>
        <charset val="136"/>
      </rPr>
      <t>本菜單皆使用國產豬肉，本校未使用輻射污染食品，產地:台灣</t>
    </r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</si>
  <si>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</si>
  <si>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</si>
  <si>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</si>
  <si>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</si>
  <si>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</si>
  <si>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</si>
  <si>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</si>
  <si>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</si>
  <si>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</si>
  <si>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</si>
  <si>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</si>
  <si>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</si>
  <si>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</si>
  <si>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</si>
  <si>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</si>
  <si>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四</t>
    <phoneticPr fontId="7" type="noConversion"/>
  </si>
  <si>
    <t>燕麥飯</t>
    <phoneticPr fontId="26" type="noConversion"/>
  </si>
  <si>
    <t>白醬嫩雞丁</t>
    <phoneticPr fontId="26" type="noConversion"/>
  </si>
  <si>
    <t>打拋番茄肉末</t>
  </si>
  <si>
    <t>炒花椰菜</t>
  </si>
  <si>
    <t>履歷青菜</t>
  </si>
  <si>
    <t>海帶排骨湯</t>
  </si>
  <si>
    <t>白米.燕麥</t>
    <phoneticPr fontId="26" type="noConversion"/>
  </si>
  <si>
    <t>雞肉.洋芋.紅蘿蔔 煮</t>
    <phoneticPr fontId="26" type="noConversion"/>
  </si>
  <si>
    <t>乾丁.番茄.豬肉.九層塔 煮</t>
  </si>
  <si>
    <t>花椰菜.紅蘿蔔 炒</t>
  </si>
  <si>
    <t>海帶.蘿蔔.排骨</t>
  </si>
  <si>
    <t>五</t>
    <phoneticPr fontId="7" type="noConversion"/>
  </si>
  <si>
    <t>白飯</t>
    <phoneticPr fontId="26" type="noConversion"/>
  </si>
  <si>
    <t>泡菜燒肉</t>
  </si>
  <si>
    <t>塔香三杯雞</t>
  </si>
  <si>
    <t>椒鹽條豆</t>
  </si>
  <si>
    <t>大頭菜湯</t>
  </si>
  <si>
    <t>白米</t>
    <phoneticPr fontId="26" type="noConversion"/>
  </si>
  <si>
    <t>豬肉.泡菜 煮</t>
  </si>
  <si>
    <t>百頁.雞肉 炒</t>
  </si>
  <si>
    <t>條豆.木耳 炒</t>
  </si>
  <si>
    <t>大頭菜.雞肉</t>
  </si>
  <si>
    <t>二</t>
    <phoneticPr fontId="7" type="noConversion"/>
  </si>
  <si>
    <t>五穀飯</t>
  </si>
  <si>
    <t>蔥爆高麗</t>
  </si>
  <si>
    <t>黃瓜豬肉湯</t>
    <phoneticPr fontId="26" type="noConversion"/>
  </si>
  <si>
    <t>白米.五穀米</t>
  </si>
  <si>
    <t>筍.絞肉.香菇 煮</t>
    <phoneticPr fontId="26" type="noConversion"/>
  </si>
  <si>
    <t>黃瓜.豬肉</t>
    <phoneticPr fontId="26" type="noConversion"/>
  </si>
  <si>
    <t>三</t>
    <phoneticPr fontId="7" type="noConversion"/>
  </si>
  <si>
    <t>嫩汁豬排</t>
    <phoneticPr fontId="26" type="noConversion"/>
  </si>
  <si>
    <t>豬排*1 煮</t>
    <phoneticPr fontId="26" type="noConversion"/>
  </si>
  <si>
    <t>花椰菜.紅蘿蔔 煮</t>
  </si>
  <si>
    <t>四</t>
    <phoneticPr fontId="7" type="noConversion"/>
  </si>
  <si>
    <t>白飯</t>
  </si>
  <si>
    <t>有機青菜</t>
  </si>
  <si>
    <t>海芽蛋花湯</t>
  </si>
  <si>
    <t>白米</t>
  </si>
  <si>
    <t>洋蔥.豬肉.金針菇 炒</t>
  </si>
  <si>
    <t>玉米.刈薯 煮</t>
    <phoneticPr fontId="26" type="noConversion"/>
  </si>
  <si>
    <t>海芽.蛋</t>
  </si>
  <si>
    <t>五</t>
    <phoneticPr fontId="7" type="noConversion"/>
  </si>
  <si>
    <t>燕麥飯</t>
  </si>
  <si>
    <t>芹炒雙絲</t>
  </si>
  <si>
    <t>羅宋湯</t>
  </si>
  <si>
    <t>白米.燕麥</t>
  </si>
  <si>
    <t>洋蔥.高麗.番茄</t>
  </si>
  <si>
    <t>六</t>
    <phoneticPr fontId="7" type="noConversion"/>
  </si>
  <si>
    <t>沙嗲粉絲</t>
  </si>
  <si>
    <t>關東煮湯</t>
  </si>
  <si>
    <t>乾片.豬肉.芹 炒</t>
  </si>
  <si>
    <t>冬粉.黃芽.咖哩 煮</t>
    <phoneticPr fontId="26" type="noConversion"/>
  </si>
  <si>
    <t>蘿蔔.玉米.菇</t>
  </si>
  <si>
    <t>一</t>
    <phoneticPr fontId="7" type="noConversion"/>
  </si>
  <si>
    <t>紫米飯</t>
  </si>
  <si>
    <t>糖醋雞</t>
    <phoneticPr fontId="26" type="noConversion"/>
  </si>
  <si>
    <t>針菇蒲瓜</t>
  </si>
  <si>
    <t>日式味噌湯</t>
  </si>
  <si>
    <t>白米.紫米</t>
  </si>
  <si>
    <t>雞肉.彩椒 煮</t>
    <phoneticPr fontId="26" type="noConversion"/>
  </si>
  <si>
    <t xml:space="preserve"> 玉米.洋芋.蛋 炒</t>
    <phoneticPr fontId="26" type="noConversion"/>
  </si>
  <si>
    <t>扁蒲.金針菇 煮</t>
    <phoneticPr fontId="26" type="noConversion"/>
  </si>
  <si>
    <t>豆腐.味噌</t>
  </si>
  <si>
    <t>塔香鮑菇油腐</t>
  </si>
  <si>
    <t>木耳豆芽</t>
  </si>
  <si>
    <t>番茄蛋花湯</t>
  </si>
  <si>
    <t>油豆腐.鮑菇 煮</t>
  </si>
  <si>
    <t>豆芽.木耳 炒</t>
    <phoneticPr fontId="26" type="noConversion"/>
  </si>
  <si>
    <t>番茄.洋蔥.蛋</t>
  </si>
  <si>
    <t>三</t>
    <phoneticPr fontId="7" type="noConversion"/>
  </si>
  <si>
    <t>烤肉醬米糕</t>
    <phoneticPr fontId="26" type="noConversion"/>
  </si>
  <si>
    <t>蒜香花椰</t>
  </si>
  <si>
    <t xml:space="preserve">米血糕.刈薯 煮 </t>
    <phoneticPr fontId="26" type="noConversion"/>
  </si>
  <si>
    <t>花椰菜.蒜 炒</t>
    <phoneticPr fontId="26" type="noConversion"/>
  </si>
  <si>
    <t>滷白菜</t>
  </si>
  <si>
    <t>洋芋肉片湯</t>
  </si>
  <si>
    <t>蘿蔔.雞肉.柴魚 煮</t>
  </si>
  <si>
    <t>白菜.木耳 煮</t>
    <phoneticPr fontId="26" type="noConversion"/>
  </si>
  <si>
    <t>洋芋.豬肉</t>
  </si>
  <si>
    <t>五</t>
    <phoneticPr fontId="7" type="noConversion"/>
  </si>
  <si>
    <t>胚芽飯</t>
  </si>
  <si>
    <t>紅絲四季</t>
  </si>
  <si>
    <t>酸辣湯</t>
  </si>
  <si>
    <t>白米.胚芽米</t>
  </si>
  <si>
    <t>泡菜.年糕.絞肉 炒</t>
  </si>
  <si>
    <t>條豆.紅蘿蔔 炒</t>
  </si>
  <si>
    <t>一</t>
    <phoneticPr fontId="7" type="noConversion"/>
  </si>
  <si>
    <t>鮮炒大瓜</t>
  </si>
  <si>
    <t>針菇海芽湯</t>
  </si>
  <si>
    <t>黃瓜.紅蘿蔔.木耳 煮</t>
  </si>
  <si>
    <t>二</t>
    <phoneticPr fontId="7" type="noConversion"/>
  </si>
  <si>
    <t>雜糧飯</t>
  </si>
  <si>
    <t>鮮蔬鮑菇</t>
  </si>
  <si>
    <t>柴魚豆腐湯</t>
  </si>
  <si>
    <t>白米.雜糧米</t>
  </si>
  <si>
    <t>刈薯.豬肉.小黃瓜 炒</t>
  </si>
  <si>
    <t>花椰菜.鮑菇 煮</t>
    <phoneticPr fontId="26" type="noConversion"/>
  </si>
  <si>
    <t>豆瓣桂筍</t>
  </si>
  <si>
    <t>桂竹筍  燒</t>
    <phoneticPr fontId="26" type="noConversion"/>
  </si>
  <si>
    <t>四</t>
    <phoneticPr fontId="7" type="noConversion"/>
  </si>
  <si>
    <t>麻婆豆腐</t>
  </si>
  <si>
    <t>炒高麗菜</t>
  </si>
  <si>
    <t>薑絲冬瓜湯</t>
  </si>
  <si>
    <t>雞肉.結頭菜 煮</t>
  </si>
  <si>
    <t>豆腐.絞肉 煮</t>
  </si>
  <si>
    <t>高麗菜.紅蘿蔔 炒</t>
  </si>
  <si>
    <t>水果</t>
    <phoneticPr fontId="6" type="noConversion"/>
  </si>
  <si>
    <t>水果</t>
    <phoneticPr fontId="6" type="noConversion"/>
  </si>
  <si>
    <t>水果</t>
    <phoneticPr fontId="6" type="noConversion"/>
  </si>
  <si>
    <t>南洋
叻沙炒麵</t>
    <phoneticPr fontId="6" type="noConversion"/>
  </si>
  <si>
    <t>麵.豬肉</t>
    <phoneticPr fontId="6" type="noConversion"/>
  </si>
  <si>
    <t>白米.糯米</t>
    <phoneticPr fontId="6" type="noConversion"/>
  </si>
  <si>
    <t>焗烤
番茄肉醬麵</t>
    <phoneticPr fontId="6" type="noConversion"/>
  </si>
  <si>
    <t>麵.豬肉</t>
    <phoneticPr fontId="6" type="noConversion"/>
  </si>
  <si>
    <t>珍珠奶茶</t>
    <phoneticPr fontId="6" type="noConversion"/>
  </si>
  <si>
    <t>珍珠</t>
    <phoneticPr fontId="6" type="noConversion"/>
  </si>
  <si>
    <t>雞肉.地瓜 炸</t>
    <phoneticPr fontId="26" type="noConversion"/>
  </si>
  <si>
    <t>蜜薯鹽酥雞</t>
    <phoneticPr fontId="26" type="noConversion"/>
  </si>
  <si>
    <t>蜜糖雞</t>
    <phoneticPr fontId="26" type="noConversion"/>
  </si>
  <si>
    <t>雞肉.豆干 煮</t>
    <phoneticPr fontId="26" type="noConversion"/>
  </si>
  <si>
    <t>香酥魚排</t>
    <phoneticPr fontId="26" type="noConversion"/>
  </si>
  <si>
    <t>魚排X1 炸</t>
    <phoneticPr fontId="26" type="noConversion"/>
  </si>
  <si>
    <t>嫩汁雞翅</t>
    <phoneticPr fontId="26" type="noConversion"/>
  </si>
  <si>
    <t>雞翅X1 燒</t>
    <phoneticPr fontId="26" type="noConversion"/>
  </si>
  <si>
    <t>醬淋豬排</t>
    <phoneticPr fontId="26" type="noConversion"/>
  </si>
  <si>
    <t>豬排X1 滷</t>
    <phoneticPr fontId="26" type="noConversion"/>
  </si>
  <si>
    <t>椰汁咖哩雞</t>
    <phoneticPr fontId="26" type="noConversion"/>
  </si>
  <si>
    <t>豬排X1 燒</t>
    <phoneticPr fontId="6" type="noConversion"/>
  </si>
  <si>
    <t>麵輪滷肉</t>
    <phoneticPr fontId="6" type="noConversion"/>
  </si>
  <si>
    <t>麵輪.豬肉 滷</t>
    <phoneticPr fontId="6" type="noConversion"/>
  </si>
  <si>
    <t>椒鹽炒甜不辣</t>
    <phoneticPr fontId="6" type="noConversion"/>
  </si>
  <si>
    <t>甜不辣.芹 炒</t>
    <phoneticPr fontId="6" type="noConversion"/>
  </si>
  <si>
    <t>壽喜燒雞肉</t>
    <phoneticPr fontId="26" type="noConversion"/>
  </si>
  <si>
    <t>雞肉.洋蔥 燒</t>
    <phoneticPr fontId="26" type="noConversion"/>
  </si>
  <si>
    <t>石斑魚.時蔬 燒/ 豬肉.豬腳.花生 滷</t>
    <phoneticPr fontId="26" type="noConversion"/>
  </si>
  <si>
    <t>香料烤雞腿排</t>
    <phoneticPr fontId="26" type="noConversion"/>
  </si>
  <si>
    <t>雞排X1 烤</t>
    <phoneticPr fontId="26" type="noConversion"/>
  </si>
  <si>
    <t xml:space="preserve">石斑魚.時蔬 燒 / 雞肉.海帶.芝麻 炒 </t>
    <phoneticPr fontId="26" type="noConversion"/>
  </si>
  <si>
    <t>6..6</t>
    <phoneticPr fontId="6" type="noConversion"/>
  </si>
  <si>
    <t>燒肉排</t>
    <phoneticPr fontId="26" type="noConversion"/>
  </si>
  <si>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112年1月菜單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</si>
  <si>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t>燒仙草</t>
    <phoneticPr fontId="6" type="noConversion"/>
  </si>
  <si>
    <t>豆類.芋圓</t>
    <phoneticPr fontId="6" type="noConversion"/>
  </si>
  <si>
    <t>西谷米撞奶</t>
    <phoneticPr fontId="6" type="noConversion"/>
  </si>
  <si>
    <t>西谷米.豆類</t>
    <phoneticPr fontId="6" type="noConversion"/>
  </si>
  <si>
    <t>雞肉.洋芋 煮</t>
    <phoneticPr fontId="26" type="noConversion"/>
  </si>
  <si>
    <t>海芽.金針菇.玉米</t>
    <phoneticPr fontId="6" type="noConversion"/>
  </si>
  <si>
    <t>味噌洋蔥燒肉</t>
    <phoneticPr fontId="6" type="noConversion"/>
  </si>
  <si>
    <t>鮮蔬玉米</t>
    <phoneticPr fontId="6" type="noConversion"/>
  </si>
  <si>
    <t>柴魚蘿蔔雞</t>
    <phoneticPr fontId="6" type="noConversion"/>
  </si>
  <si>
    <t>椒鹽炸魚條</t>
    <phoneticPr fontId="6" type="noConversion"/>
  </si>
  <si>
    <t>魚條X2 炸</t>
    <phoneticPr fontId="6" type="noConversion"/>
  </si>
  <si>
    <t>有機蔬菜</t>
    <phoneticPr fontId="6" type="noConversion"/>
  </si>
  <si>
    <t>玉米炒蛋</t>
    <phoneticPr fontId="26" type="noConversion"/>
  </si>
  <si>
    <r>
      <rPr>
        <sz val="11"/>
        <rFont val="華康儷中宋"/>
        <family val="3"/>
        <charset val="136"/>
      </rPr>
      <t>水果</t>
    </r>
    <r>
      <rPr>
        <sz val="9"/>
        <rFont val="華康儷中宋"/>
        <family val="3"/>
        <charset val="136"/>
      </rPr>
      <t xml:space="preserve">
</t>
    </r>
    <r>
      <rPr>
        <sz val="6"/>
        <rFont val="華康儷中宋"/>
        <family val="3"/>
        <charset val="136"/>
      </rPr>
      <t>(石斑魚回饋)</t>
    </r>
    <phoneticPr fontId="6" type="noConversion"/>
  </si>
  <si>
    <r>
      <t xml:space="preserve">水果
</t>
    </r>
    <r>
      <rPr>
        <sz val="6"/>
        <rFont val="華康儷中宋"/>
        <family val="3"/>
        <charset val="136"/>
      </rPr>
      <t>(石斑魚回饋)</t>
    </r>
    <phoneticPr fontId="6" type="noConversion"/>
  </si>
  <si>
    <t>海帶.芹 煮</t>
    <phoneticPr fontId="6" type="noConversion"/>
  </si>
  <si>
    <t>高麗菜 炒</t>
    <phoneticPr fontId="26" type="noConversion"/>
  </si>
  <si>
    <t>豆腐.筍.針菇</t>
    <phoneticPr fontId="6" type="noConversion"/>
  </si>
  <si>
    <t>冬瓜</t>
    <phoneticPr fontId="6" type="noConversion"/>
  </si>
  <si>
    <t>泡菜肉蓉</t>
    <phoneticPr fontId="6" type="noConversion"/>
  </si>
  <si>
    <t>京醬刈薯肉絲</t>
    <phoneticPr fontId="6" type="noConversion"/>
  </si>
  <si>
    <t>豆干小炒</t>
    <phoneticPr fontId="6" type="noConversion"/>
  </si>
  <si>
    <t>筍香肉燥</t>
    <phoneticPr fontId="6" type="noConversion"/>
  </si>
  <si>
    <t>洋芋.南瓜.丸子*1 煮</t>
    <phoneticPr fontId="26" type="noConversion"/>
  </si>
  <si>
    <t>奶油丸子</t>
    <phoneticPr fontId="26" type="noConversion"/>
  </si>
  <si>
    <t>2/
13</t>
    <phoneticPr fontId="26" type="noConversion"/>
  </si>
  <si>
    <t>一</t>
    <phoneticPr fontId="7" type="noConversion"/>
  </si>
  <si>
    <t>鮮瓜排骨湯</t>
  </si>
  <si>
    <t>雞肉.洋芋.紅蘿蔔 煮</t>
  </si>
  <si>
    <t>豆干.豬肉.蔥 炒</t>
  </si>
  <si>
    <t>黃瓜.排骨</t>
  </si>
  <si>
    <t>關東煮</t>
  </si>
  <si>
    <t>螞蟻上樹</t>
  </si>
  <si>
    <t>裙帶番茄湯</t>
    <phoneticPr fontId="26" type="noConversion"/>
  </si>
  <si>
    <t>蘿蔔.油腐.甜不辣  煮</t>
  </si>
  <si>
    <t>冬粉.豆芽.絞肉 煮</t>
    <phoneticPr fontId="26" type="noConversion"/>
  </si>
  <si>
    <t>番茄.蛋</t>
    <phoneticPr fontId="26" type="noConversion"/>
  </si>
  <si>
    <t>沙茶海根</t>
  </si>
  <si>
    <t>海帶根.紅蘿蔔 煮</t>
  </si>
  <si>
    <t>四</t>
    <phoneticPr fontId="7" type="noConversion"/>
  </si>
  <si>
    <t>燒烤醬豬肉</t>
    <phoneticPr fontId="26" type="noConversion"/>
  </si>
  <si>
    <t>三杯百頁雞</t>
  </si>
  <si>
    <t>炒甘藍菜</t>
    <phoneticPr fontId="26" type="noConversion"/>
  </si>
  <si>
    <t>三絲湯</t>
    <phoneticPr fontId="26" type="noConversion"/>
  </si>
  <si>
    <t>豬肉.刈薯 燒</t>
    <phoneticPr fontId="26" type="noConversion"/>
  </si>
  <si>
    <t>百頁.雞肉.九層塔 炒</t>
  </si>
  <si>
    <t>高麗菜.木耳 炒</t>
    <phoneticPr fontId="26" type="noConversion"/>
  </si>
  <si>
    <t>筍.木耳.金針菇</t>
    <phoneticPr fontId="26" type="noConversion"/>
  </si>
  <si>
    <t>五</t>
    <phoneticPr fontId="7" type="noConversion"/>
  </si>
  <si>
    <t>紅藜飯</t>
  </si>
  <si>
    <t>麻油雞</t>
    <phoneticPr fontId="26" type="noConversion"/>
  </si>
  <si>
    <t>金菇條豆</t>
  </si>
  <si>
    <t>味噌蛋花湯</t>
  </si>
  <si>
    <t>白米.紅藜</t>
  </si>
  <si>
    <t>雞肉.高麗菜 煮</t>
    <phoneticPr fontId="26" type="noConversion"/>
  </si>
  <si>
    <t>洋芋.絞肉.義大利香料 煮</t>
  </si>
  <si>
    <t>條豆.金針菇 煮</t>
  </si>
  <si>
    <t>海芽.蛋.味噌</t>
  </si>
  <si>
    <t>六</t>
    <phoneticPr fontId="7" type="noConversion"/>
  </si>
  <si>
    <t>筍干滷豬腳</t>
  </si>
  <si>
    <t>鮮蔬大白</t>
  </si>
  <si>
    <t>結頭豬肉湯</t>
  </si>
  <si>
    <t>筍干.豬腳 滷</t>
    <phoneticPr fontId="26" type="noConversion"/>
  </si>
  <si>
    <t>白菜.紅蘿蔔 煮</t>
  </si>
  <si>
    <t>結頭菜.豬肉.木耳</t>
  </si>
  <si>
    <t>沙茶豬肉</t>
    <phoneticPr fontId="26" type="noConversion"/>
  </si>
  <si>
    <t>瓜仔雞</t>
  </si>
  <si>
    <t>山藥雞湯</t>
  </si>
  <si>
    <t xml:space="preserve">豬肉.洋蔥 炒 </t>
    <phoneticPr fontId="26" type="noConversion"/>
  </si>
  <si>
    <t>刈薯.雞肉.醬瓜  煮</t>
  </si>
  <si>
    <t>洋芋.山藥.雞肉</t>
  </si>
  <si>
    <t>二</t>
    <phoneticPr fontId="7" type="noConversion"/>
  </si>
  <si>
    <t>麥片飯</t>
  </si>
  <si>
    <t>彩蔬花椰</t>
  </si>
  <si>
    <t>日式味噌湯</t>
    <phoneticPr fontId="26" type="noConversion"/>
  </si>
  <si>
    <t>白米.麥片</t>
  </si>
  <si>
    <t>洋芋.絞肉.紅蘿蔔.咖哩 煮</t>
  </si>
  <si>
    <t>花椰菜.彩椒 炒</t>
  </si>
  <si>
    <t>豆腐.味噌.洋蔥</t>
    <phoneticPr fontId="26" type="noConversion"/>
  </si>
  <si>
    <t>三</t>
    <phoneticPr fontId="7" type="noConversion"/>
  </si>
  <si>
    <t>紅絲扁蒲</t>
  </si>
  <si>
    <t>扁蒲.紅蘿蔔 煮</t>
  </si>
  <si>
    <t>普羅旺斯燉雞</t>
    <phoneticPr fontId="26" type="noConversion"/>
  </si>
  <si>
    <t>脆拌鮮蔬</t>
  </si>
  <si>
    <t>米粉湯</t>
    <phoneticPr fontId="26" type="noConversion"/>
  </si>
  <si>
    <t xml:space="preserve"> 雞肉.番茄.洋芋 煮</t>
    <phoneticPr fontId="26" type="noConversion"/>
  </si>
  <si>
    <t>結頭菜.木耳 炒</t>
    <phoneticPr fontId="26" type="noConversion"/>
  </si>
  <si>
    <t>米粉.韭菜.高麗菜</t>
    <phoneticPr fontId="26" type="noConversion"/>
  </si>
  <si>
    <t>紅燒魚</t>
    <phoneticPr fontId="26" type="noConversion"/>
  </si>
  <si>
    <t>泡菜雞肉</t>
    <phoneticPr fontId="26" type="noConversion"/>
  </si>
  <si>
    <t>海味黃芽</t>
    <phoneticPr fontId="26" type="noConversion"/>
  </si>
  <si>
    <t>冬瓜排骨湯</t>
    <phoneticPr fontId="26" type="noConversion"/>
  </si>
  <si>
    <t>魚肉.油腐 煮</t>
    <phoneticPr fontId="26" type="noConversion"/>
  </si>
  <si>
    <t>泡菜.雞肉 煮</t>
  </si>
  <si>
    <t>黃豆芽.海芽 煮</t>
  </si>
  <si>
    <t>冬瓜.排骨</t>
    <phoneticPr fontId="26" type="noConversion"/>
  </si>
  <si>
    <t>新年快樂</t>
    <phoneticPr fontId="26" type="noConversion"/>
  </si>
  <si>
    <t>白米.豬肉.麵輪</t>
    <phoneticPr fontId="6" type="noConversion"/>
  </si>
  <si>
    <t>奶油
義大利麵</t>
    <phoneticPr fontId="6" type="noConversion"/>
  </si>
  <si>
    <t>麵.豬肉</t>
    <phoneticPr fontId="6" type="noConversion"/>
  </si>
  <si>
    <t>香滷豬排</t>
    <phoneticPr fontId="26" type="noConversion"/>
  </si>
  <si>
    <t>麥克雞塊</t>
    <phoneticPr fontId="6" type="noConversion"/>
  </si>
  <si>
    <t xml:space="preserve"> 豬排*1滷</t>
    <phoneticPr fontId="26" type="noConversion"/>
  </si>
  <si>
    <t>麥克雞塊X2 烤</t>
    <phoneticPr fontId="6" type="noConversion"/>
  </si>
  <si>
    <t>地瓜圓.芋圓.豆類</t>
    <phoneticPr fontId="6" type="noConversion"/>
  </si>
  <si>
    <t>珍珠撞奶</t>
    <phoneticPr fontId="6" type="noConversion"/>
  </si>
  <si>
    <t>珍珠</t>
    <phoneticPr fontId="6" type="noConversion"/>
  </si>
  <si>
    <t>茶葉蛋</t>
    <phoneticPr fontId="6" type="noConversion"/>
  </si>
  <si>
    <t>蛋X1 滷</t>
    <phoneticPr fontId="6" type="noConversion"/>
  </si>
  <si>
    <t>滷豬排</t>
    <phoneticPr fontId="6" type="noConversion"/>
  </si>
  <si>
    <t>豬排X1 滷</t>
    <phoneticPr fontId="6" type="noConversion"/>
  </si>
  <si>
    <t>蠔油嫩雞</t>
    <phoneticPr fontId="6" type="noConversion"/>
  </si>
  <si>
    <t>炸雞翅</t>
    <phoneticPr fontId="26" type="noConversion"/>
  </si>
  <si>
    <t>雞翅X1 炸</t>
    <phoneticPr fontId="26" type="noConversion"/>
  </si>
  <si>
    <t>咖哩豬</t>
    <phoneticPr fontId="6" type="noConversion"/>
  </si>
  <si>
    <t>豆豉肉燥筍丁</t>
  </si>
  <si>
    <t>筍丁.絞肉.豆豉 炒</t>
    <phoneticPr fontId="6" type="noConversion"/>
  </si>
  <si>
    <t>咖哩雞肉</t>
    <phoneticPr fontId="6" type="noConversion"/>
  </si>
  <si>
    <t>香干肉絲</t>
    <phoneticPr fontId="6" type="noConversion"/>
  </si>
  <si>
    <t>馬鈴薯肉醬</t>
    <phoneticPr fontId="6" type="noConversion"/>
  </si>
  <si>
    <t>魯 肉 飯</t>
    <phoneticPr fontId="6" type="noConversion"/>
  </si>
  <si>
    <t>傳統油飯</t>
    <phoneticPr fontId="6" type="noConversion"/>
  </si>
  <si>
    <t>照燒石斑魚
●若無石斑魚供應:
照燒雞丁</t>
    <phoneticPr fontId="6" type="noConversion"/>
  </si>
  <si>
    <t>鮮蔬石斑魚
●若無石斑魚供應:
花生滷豬腳</t>
    <phoneticPr fontId="26" type="noConversion"/>
  </si>
  <si>
    <t>甜蜜Q圓湯</t>
    <phoneticPr fontId="6" type="noConversion"/>
  </si>
  <si>
    <t>腐皮高麗</t>
  </si>
  <si>
    <t>高麗菜.腐皮 炒</t>
    <phoneticPr fontId="6" type="noConversion"/>
  </si>
  <si>
    <t>炸雞排</t>
    <phoneticPr fontId="26" type="noConversion"/>
  </si>
  <si>
    <t>雞排X1 炸</t>
    <phoneticPr fontId="6" type="noConversion"/>
  </si>
  <si>
    <t>醬燒花枝排</t>
    <phoneticPr fontId="26" type="noConversion"/>
  </si>
  <si>
    <t>花枝排X1 燒</t>
    <phoneticPr fontId="26" type="noConversion"/>
  </si>
  <si>
    <t>豆奶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</si>
</sst>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sz val="9"/>
      <name val="新細明體"/>
      <family val="1"/>
      <charset val="136"/>
      <scheme val="minor"/>
    </font>
    <font>
      <sz val="4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14"/>
      <name val="超研澤中圓"/>
      <family val="3"/>
      <charset val="136"/>
    </font>
    <font>
      <sz val="6"/>
      <name val="超研澤中圓"/>
      <family val="3"/>
      <charset val="136"/>
    </font>
    <font>
      <sz val="6"/>
      <name val="新細明體"/>
      <family val="3"/>
      <charset val="136"/>
      <scheme val="minor"/>
    </font>
    <font>
      <sz val="4"/>
      <name val="新細明體"/>
      <family val="1"/>
      <charset val="136"/>
      <scheme val="major"/>
    </font>
    <font>
      <sz val="4"/>
      <color theme="1"/>
      <name val="新細明體"/>
      <family val="1"/>
      <charset val="136"/>
      <scheme val="minor"/>
    </font>
    <font>
      <sz val="4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3"/>
      <name val="新細明體"/>
      <family val="1"/>
      <charset val="136"/>
      <scheme val="minor"/>
    </font>
    <font>
      <sz val="9"/>
      <name val="華康儷中宋"/>
      <family val="3"/>
      <charset val="136"/>
    </font>
    <font>
      <sz val="6"/>
      <name val="華康儷中宋"/>
      <family val="3"/>
      <charset val="136"/>
    </font>
    <font>
      <sz val="8"/>
      <name val="華康儷中宋"/>
      <family val="3"/>
      <charset val="136"/>
    </font>
    <font>
      <sz val="14"/>
      <name val="華康儷中宋"/>
      <family val="3"/>
      <charset val="136"/>
    </font>
    <font>
      <b/>
      <sz val="9"/>
      <name val="華康儷中宋"/>
      <family val="3"/>
      <charset val="136"/>
    </font>
    <font>
      <sz val="11"/>
      <name val="華康儷中宋"/>
      <family val="3"/>
      <charset val="136"/>
    </font>
    <font>
      <sz val="11"/>
      <name val="新細明體"/>
      <family val="3"/>
      <charset val="136"/>
      <scheme val="minor"/>
    </font>
    <font>
      <sz val="11"/>
      <name val="新細明體"/>
      <family val="2"/>
      <scheme val="minor"/>
    </font>
    <font>
      <sz val="13"/>
      <name val="華康儷中宋"/>
      <family val="3"/>
      <charset val="136"/>
    </font>
    <font>
      <b/>
      <sz val="13"/>
      <name val="新細明體"/>
      <family val="1"/>
      <charset val="136"/>
    </font>
    <font>
      <sz val="13"/>
      <name val="超研澤中圓"/>
      <family val="3"/>
      <charset val="136"/>
    </font>
    <font>
      <sz val="12"/>
      <name val="華康儷中宋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7" fillId="0" borderId="0"/>
  </cellStyleXfs>
  <cellXfs count="163">
    <xf numFmtId="0" fontId="0" fillId="0" borderId="0" xfId="0">
      <alignment vertical="center"/>
    </xf>
    <xf numFmtId="0" fontId="8" fillId="2" borderId="0" xfId="1" applyFont="1" applyFill="1">
      <alignment vertical="center"/>
    </xf>
    <xf numFmtId="0" fontId="11" fillId="2" borderId="0" xfId="1" applyFont="1" applyFill="1">
      <alignment vertical="center"/>
    </xf>
    <xf numFmtId="0" fontId="17" fillId="2" borderId="0" xfId="1" applyFont="1" applyFill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vertical="top" textRotation="255"/>
    </xf>
    <xf numFmtId="0" fontId="23" fillId="2" borderId="3" xfId="1" applyFont="1" applyFill="1" applyBorder="1" applyAlignment="1">
      <alignment vertical="top" textRotation="255"/>
    </xf>
    <xf numFmtId="0" fontId="25" fillId="3" borderId="5" xfId="1" applyFont="1" applyFill="1" applyBorder="1" applyAlignment="1">
      <alignment horizontal="center" vertical="center" wrapText="1"/>
    </xf>
    <xf numFmtId="0" fontId="25" fillId="3" borderId="7" xfId="1" applyFont="1" applyFill="1" applyBorder="1" applyAlignment="1">
      <alignment horizontal="center" vertical="center" wrapText="1"/>
    </xf>
    <xf numFmtId="0" fontId="25" fillId="4" borderId="0" xfId="1" applyFont="1" applyFill="1" applyAlignment="1">
      <alignment vertical="center" wrapText="1"/>
    </xf>
    <xf numFmtId="0" fontId="30" fillId="3" borderId="11" xfId="1" applyFont="1" applyFill="1" applyBorder="1" applyAlignment="1">
      <alignment horizontal="center" vertical="center" wrapText="1"/>
    </xf>
    <xf numFmtId="0" fontId="30" fillId="3" borderId="13" xfId="1" applyFont="1" applyFill="1" applyBorder="1" applyAlignment="1">
      <alignment horizontal="center" vertical="center" wrapText="1"/>
    </xf>
    <xf numFmtId="0" fontId="30" fillId="4" borderId="0" xfId="1" applyFont="1" applyFill="1" applyAlignment="1">
      <alignment vertical="center" wrapText="1"/>
    </xf>
    <xf numFmtId="0" fontId="25" fillId="3" borderId="8" xfId="1" applyFont="1" applyFill="1" applyBorder="1" applyAlignment="1">
      <alignment horizontal="center" vertical="center" wrapText="1"/>
    </xf>
    <xf numFmtId="0" fontId="25" fillId="3" borderId="15" xfId="1" applyFont="1" applyFill="1" applyBorder="1" applyAlignment="1">
      <alignment horizontal="center" vertical="center" wrapText="1"/>
    </xf>
    <xf numFmtId="0" fontId="31" fillId="4" borderId="0" xfId="1" applyFont="1" applyFill="1">
      <alignment vertical="center"/>
    </xf>
    <xf numFmtId="0" fontId="30" fillId="3" borderId="17" xfId="1" applyFont="1" applyFill="1" applyBorder="1" applyAlignment="1">
      <alignment horizontal="center" vertical="center" wrapText="1"/>
    </xf>
    <xf numFmtId="0" fontId="30" fillId="3" borderId="19" xfId="1" applyFont="1" applyFill="1" applyBorder="1" applyAlignment="1">
      <alignment horizontal="center" vertical="center" wrapText="1"/>
    </xf>
    <xf numFmtId="0" fontId="32" fillId="4" borderId="0" xfId="1" applyFont="1" applyFill="1">
      <alignment vertical="center"/>
    </xf>
    <xf numFmtId="0" fontId="18" fillId="2" borderId="0" xfId="1" applyFont="1" applyFill="1" applyAlignment="1">
      <alignment horizontal="center" vertical="center"/>
    </xf>
    <xf numFmtId="0" fontId="37" fillId="2" borderId="0" xfId="1" applyFont="1" applyFill="1" applyAlignment="1">
      <alignment horizontal="center" vertical="center" wrapText="1"/>
    </xf>
    <xf numFmtId="0" fontId="38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39" fillId="2" borderId="0" xfId="1" applyFont="1" applyFill="1" applyAlignment="1">
      <alignment horizontal="center" vertical="center"/>
    </xf>
    <xf numFmtId="0" fontId="40" fillId="2" borderId="0" xfId="1" applyFont="1" applyFill="1" applyAlignment="1">
      <alignment horizontal="center" vertical="center"/>
    </xf>
    <xf numFmtId="0" fontId="38" fillId="2" borderId="0" xfId="1" applyFont="1" applyFill="1">
      <alignment vertical="center"/>
    </xf>
    <xf numFmtId="176" fontId="36" fillId="4" borderId="35" xfId="2" applyNumberFormat="1" applyFont="1" applyFill="1" applyBorder="1" applyAlignment="1">
      <alignment vertical="center" wrapText="1"/>
    </xf>
    <xf numFmtId="1" fontId="29" fillId="4" borderId="20" xfId="2" applyNumberFormat="1" applyFont="1" applyFill="1" applyBorder="1" applyAlignment="1">
      <alignment vertical="center" wrapText="1"/>
    </xf>
    <xf numFmtId="176" fontId="36" fillId="4" borderId="36" xfId="2" applyNumberFormat="1" applyFont="1" applyFill="1" applyBorder="1" applyAlignment="1">
      <alignment vertical="center" wrapText="1"/>
    </xf>
    <xf numFmtId="1" fontId="41" fillId="4" borderId="14" xfId="2" applyNumberFormat="1" applyFont="1" applyFill="1" applyBorder="1" applyAlignment="1">
      <alignment vertical="center" wrapText="1"/>
    </xf>
    <xf numFmtId="0" fontId="43" fillId="4" borderId="11" xfId="1" applyFont="1" applyFill="1" applyBorder="1" applyAlignment="1">
      <alignment horizontal="center" vertical="center" wrapText="1"/>
    </xf>
    <xf numFmtId="0" fontId="43" fillId="4" borderId="17" xfId="1" applyFont="1" applyFill="1" applyBorder="1" applyAlignment="1">
      <alignment horizontal="center" vertical="center" wrapText="1"/>
    </xf>
    <xf numFmtId="0" fontId="43" fillId="4" borderId="13" xfId="1" applyFont="1" applyFill="1" applyBorder="1" applyAlignment="1">
      <alignment horizontal="center" vertical="center" wrapText="1"/>
    </xf>
    <xf numFmtId="0" fontId="43" fillId="4" borderId="30" xfId="1" applyFont="1" applyFill="1" applyBorder="1" applyAlignment="1">
      <alignment horizontal="center" vertical="center" wrapText="1"/>
    </xf>
    <xf numFmtId="0" fontId="43" fillId="4" borderId="19" xfId="1" applyFont="1" applyFill="1" applyBorder="1" applyAlignment="1">
      <alignment horizontal="center" vertical="center" wrapText="1"/>
    </xf>
    <xf numFmtId="0" fontId="45" fillId="4" borderId="8" xfId="1" applyFont="1" applyFill="1" applyBorder="1" applyAlignment="1">
      <alignment horizontal="center" vertical="center" wrapText="1"/>
    </xf>
    <xf numFmtId="0" fontId="45" fillId="4" borderId="5" xfId="1" applyFont="1" applyFill="1" applyBorder="1" applyAlignment="1">
      <alignment horizontal="center" vertical="center" wrapText="1"/>
    </xf>
    <xf numFmtId="0" fontId="46" fillId="4" borderId="5" xfId="1" applyFont="1" applyFill="1" applyBorder="1" applyAlignment="1">
      <alignment vertical="center" wrapText="1"/>
    </xf>
    <xf numFmtId="0" fontId="46" fillId="4" borderId="17" xfId="1" applyFont="1" applyFill="1" applyBorder="1" applyAlignment="1">
      <alignment vertical="center" wrapText="1"/>
    </xf>
    <xf numFmtId="0" fontId="43" fillId="4" borderId="38" xfId="1" applyFont="1" applyFill="1" applyBorder="1" applyAlignment="1">
      <alignment horizontal="center" vertical="center" wrapText="1"/>
    </xf>
    <xf numFmtId="0" fontId="50" fillId="4" borderId="8" xfId="1" applyFont="1" applyFill="1" applyBorder="1" applyAlignment="1">
      <alignment horizontal="center" vertical="center" wrapText="1"/>
    </xf>
    <xf numFmtId="0" fontId="51" fillId="4" borderId="0" xfId="1" applyFont="1" applyFill="1" applyAlignment="1">
      <alignment vertical="center" wrapText="1"/>
    </xf>
    <xf numFmtId="0" fontId="50" fillId="4" borderId="5" xfId="1" applyFont="1" applyFill="1" applyBorder="1" applyAlignment="1">
      <alignment horizontal="center" vertical="center" wrapText="1"/>
    </xf>
    <xf numFmtId="0" fontId="52" fillId="4" borderId="0" xfId="1" applyFont="1" applyFill="1">
      <alignment vertical="center"/>
    </xf>
    <xf numFmtId="0" fontId="50" fillId="4" borderId="22" xfId="1" applyFont="1" applyFill="1" applyBorder="1" applyAlignment="1">
      <alignment horizontal="center" vertical="center" wrapText="1"/>
    </xf>
    <xf numFmtId="0" fontId="50" fillId="4" borderId="7" xfId="1" applyFont="1" applyFill="1" applyBorder="1" applyAlignment="1">
      <alignment horizontal="center" vertical="center" wrapText="1"/>
    </xf>
    <xf numFmtId="0" fontId="50" fillId="4" borderId="15" xfId="1" applyFont="1" applyFill="1" applyBorder="1" applyAlignment="1">
      <alignment horizontal="center" vertical="center" wrapText="1"/>
    </xf>
    <xf numFmtId="0" fontId="53" fillId="4" borderId="5" xfId="1" applyFont="1" applyFill="1" applyBorder="1" applyAlignment="1">
      <alignment horizontal="center" vertical="center" wrapText="1"/>
    </xf>
    <xf numFmtId="0" fontId="53" fillId="4" borderId="8" xfId="1" applyFont="1" applyFill="1" applyBorder="1" applyAlignment="1">
      <alignment horizontal="center" vertical="center" wrapText="1"/>
    </xf>
    <xf numFmtId="0" fontId="48" fillId="4" borderId="41" xfId="1" applyFont="1" applyFill="1" applyBorder="1" applyAlignment="1">
      <alignment horizontal="center" vertical="center" wrapText="1"/>
    </xf>
    <xf numFmtId="0" fontId="49" fillId="4" borderId="42" xfId="1" applyFont="1" applyFill="1" applyBorder="1" applyAlignment="1">
      <alignment horizontal="center" vertical="center" wrapText="1"/>
    </xf>
    <xf numFmtId="0" fontId="49" fillId="4" borderId="43" xfId="1" applyFont="1" applyFill="1" applyBorder="1" applyAlignment="1">
      <alignment horizontal="center" vertical="center" wrapText="1"/>
    </xf>
    <xf numFmtId="0" fontId="24" fillId="4" borderId="4" xfId="1" applyFont="1" applyFill="1" applyBorder="1" applyAlignment="1">
      <alignment horizontal="center" vertical="center" wrapText="1"/>
    </xf>
    <xf numFmtId="0" fontId="24" fillId="4" borderId="16" xfId="1" applyFont="1" applyFill="1" applyBorder="1" applyAlignment="1">
      <alignment horizontal="center" vertical="center" wrapText="1"/>
    </xf>
    <xf numFmtId="0" fontId="24" fillId="4" borderId="8" xfId="1" applyFont="1" applyFill="1" applyBorder="1" applyAlignment="1">
      <alignment horizontal="center" vertical="center" wrapText="1"/>
    </xf>
    <xf numFmtId="0" fontId="24" fillId="4" borderId="17" xfId="1" applyFont="1" applyFill="1" applyBorder="1" applyAlignment="1">
      <alignment horizontal="center" vertical="center" wrapText="1"/>
    </xf>
    <xf numFmtId="0" fontId="42" fillId="5" borderId="39" xfId="2" applyFont="1" applyFill="1" applyBorder="1" applyAlignment="1">
      <alignment horizontal="center" vertical="center" wrapText="1"/>
    </xf>
    <xf numFmtId="0" fontId="42" fillId="5" borderId="30" xfId="2" applyFont="1" applyFill="1" applyBorder="1" applyAlignment="1">
      <alignment horizontal="center" vertical="center" wrapText="1"/>
    </xf>
    <xf numFmtId="0" fontId="42" fillId="4" borderId="8" xfId="1" applyFont="1" applyFill="1" applyBorder="1" applyAlignment="1">
      <alignment horizontal="center" vertical="center" wrapText="1"/>
    </xf>
    <xf numFmtId="0" fontId="42" fillId="4" borderId="17" xfId="1" applyFont="1" applyFill="1" applyBorder="1" applyAlignment="1">
      <alignment horizontal="center" vertical="center" wrapText="1"/>
    </xf>
    <xf numFmtId="176" fontId="35" fillId="4" borderId="5" xfId="0" applyNumberFormat="1" applyFont="1" applyFill="1" applyBorder="1" applyAlignment="1">
      <alignment horizontal="center" vertical="center" wrapText="1"/>
    </xf>
    <xf numFmtId="176" fontId="35" fillId="4" borderId="17" xfId="0" applyNumberFormat="1" applyFont="1" applyFill="1" applyBorder="1" applyAlignment="1">
      <alignment horizontal="center" vertical="center" wrapText="1"/>
    </xf>
    <xf numFmtId="1" fontId="29" fillId="4" borderId="25" xfId="0" applyNumberFormat="1" applyFont="1" applyFill="1" applyBorder="1" applyAlignment="1">
      <alignment horizontal="center" vertical="center" wrapText="1"/>
    </xf>
    <xf numFmtId="1" fontId="29" fillId="4" borderId="26" xfId="0" applyNumberFormat="1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0" fontId="24" fillId="4" borderId="11" xfId="1" applyFont="1" applyFill="1" applyBorder="1" applyAlignment="1">
      <alignment horizontal="center" vertical="center" wrapText="1"/>
    </xf>
    <xf numFmtId="0" fontId="42" fillId="5" borderId="6" xfId="2" applyFont="1" applyFill="1" applyBorder="1" applyAlignment="1">
      <alignment horizontal="center" vertical="center" wrapText="1"/>
    </xf>
    <xf numFmtId="0" fontId="42" fillId="5" borderId="12" xfId="2" applyFont="1" applyFill="1" applyBorder="1" applyAlignment="1">
      <alignment horizontal="center" vertical="center" wrapText="1"/>
    </xf>
    <xf numFmtId="0" fontId="42" fillId="4" borderId="5" xfId="1" applyFont="1" applyFill="1" applyBorder="1" applyAlignment="1">
      <alignment horizontal="center" vertical="center" wrapText="1"/>
    </xf>
    <xf numFmtId="0" fontId="42" fillId="4" borderId="11" xfId="1" applyFont="1" applyFill="1" applyBorder="1" applyAlignment="1">
      <alignment horizontal="center" vertical="center" wrapText="1"/>
    </xf>
    <xf numFmtId="176" fontId="35" fillId="4" borderId="8" xfId="0" applyNumberFormat="1" applyFont="1" applyFill="1" applyBorder="1" applyAlignment="1">
      <alignment horizontal="center" vertical="center" wrapText="1"/>
    </xf>
    <xf numFmtId="176" fontId="35" fillId="4" borderId="11" xfId="0" applyNumberFormat="1" applyFont="1" applyFill="1" applyBorder="1" applyAlignment="1">
      <alignment horizontal="center" vertical="center" wrapText="1"/>
    </xf>
    <xf numFmtId="1" fontId="29" fillId="4" borderId="28" xfId="0" applyNumberFormat="1" applyFont="1" applyFill="1" applyBorder="1" applyAlignment="1">
      <alignment horizontal="center" vertical="center" wrapText="1"/>
    </xf>
    <xf numFmtId="1" fontId="29" fillId="4" borderId="9" xfId="0" applyNumberFormat="1" applyFont="1" applyFill="1" applyBorder="1" applyAlignment="1">
      <alignment horizontal="center" vertical="center" wrapText="1"/>
    </xf>
    <xf numFmtId="0" fontId="42" fillId="4" borderId="6" xfId="2" applyFont="1" applyFill="1" applyBorder="1" applyAlignment="1">
      <alignment horizontal="center" vertical="center" wrapText="1"/>
    </xf>
    <xf numFmtId="0" fontId="42" fillId="4" borderId="12" xfId="2" applyFont="1" applyFill="1" applyBorder="1" applyAlignment="1">
      <alignment horizontal="center" vertical="center" wrapText="1"/>
    </xf>
    <xf numFmtId="176" fontId="34" fillId="4" borderId="5" xfId="0" applyNumberFormat="1" applyFont="1" applyFill="1" applyBorder="1" applyAlignment="1">
      <alignment horizontal="center" vertical="center" wrapText="1"/>
    </xf>
    <xf numFmtId="176" fontId="34" fillId="4" borderId="11" xfId="0" applyNumberFormat="1" applyFont="1" applyFill="1" applyBorder="1" applyAlignment="1">
      <alignment horizontal="center" vertical="center" wrapText="1"/>
    </xf>
    <xf numFmtId="0" fontId="24" fillId="4" borderId="31" xfId="1" applyNumberFormat="1" applyFont="1" applyFill="1" applyBorder="1" applyAlignment="1">
      <alignment horizontal="center" vertical="center" wrapText="1"/>
    </xf>
    <xf numFmtId="0" fontId="24" fillId="4" borderId="10" xfId="1" applyNumberFormat="1" applyFont="1" applyFill="1" applyBorder="1" applyAlignment="1">
      <alignment horizontal="center" vertical="center" wrapText="1"/>
    </xf>
    <xf numFmtId="0" fontId="24" fillId="4" borderId="22" xfId="1" applyFont="1" applyFill="1" applyBorder="1" applyAlignment="1">
      <alignment horizontal="center" vertical="center" wrapText="1"/>
    </xf>
    <xf numFmtId="0" fontId="42" fillId="5" borderId="40" xfId="2" applyFont="1" applyFill="1" applyBorder="1" applyAlignment="1">
      <alignment horizontal="center" vertical="center" wrapText="1"/>
    </xf>
    <xf numFmtId="176" fontId="34" fillId="4" borderId="8" xfId="0" applyNumberFormat="1" applyFont="1" applyFill="1" applyBorder="1" applyAlignment="1">
      <alignment horizontal="center" vertical="center" wrapText="1"/>
    </xf>
    <xf numFmtId="0" fontId="33" fillId="4" borderId="5" xfId="1" applyFont="1" applyFill="1" applyBorder="1" applyAlignment="1">
      <alignment horizontal="center" vertical="center" wrapText="1"/>
    </xf>
    <xf numFmtId="0" fontId="42" fillId="4" borderId="44" xfId="2" applyFont="1" applyFill="1" applyBorder="1" applyAlignment="1">
      <alignment horizontal="center" vertical="center" wrapText="1"/>
    </xf>
    <xf numFmtId="0" fontId="42" fillId="4" borderId="30" xfId="2" applyFont="1" applyFill="1" applyBorder="1" applyAlignment="1">
      <alignment horizontal="center" vertical="center" wrapText="1"/>
    </xf>
    <xf numFmtId="176" fontId="34" fillId="4" borderId="17" xfId="0" applyNumberFormat="1" applyFont="1" applyFill="1" applyBorder="1" applyAlignment="1">
      <alignment horizontal="center" vertical="center" wrapText="1"/>
    </xf>
    <xf numFmtId="0" fontId="42" fillId="5" borderId="38" xfId="2" applyFont="1" applyFill="1" applyBorder="1" applyAlignment="1">
      <alignment horizontal="center" vertical="center" wrapText="1"/>
    </xf>
    <xf numFmtId="176" fontId="29" fillId="4" borderId="5" xfId="0" applyNumberFormat="1" applyFont="1" applyFill="1" applyBorder="1" applyAlignment="1">
      <alignment horizontal="center" vertical="center" wrapText="1"/>
    </xf>
    <xf numFmtId="176" fontId="29" fillId="4" borderId="11" xfId="0" applyNumberFormat="1" applyFont="1" applyFill="1" applyBorder="1" applyAlignment="1">
      <alignment horizontal="center" vertical="center" wrapText="1"/>
    </xf>
    <xf numFmtId="176" fontId="29" fillId="4" borderId="8" xfId="0" applyNumberFormat="1" applyFont="1" applyFill="1" applyBorder="1" applyAlignment="1">
      <alignment horizontal="center" vertical="center" wrapText="1"/>
    </xf>
    <xf numFmtId="0" fontId="24" fillId="4" borderId="21" xfId="1" applyNumberFormat="1" applyFont="1" applyFill="1" applyBorder="1" applyAlignment="1">
      <alignment horizontal="center" vertical="center" wrapText="1"/>
    </xf>
    <xf numFmtId="0" fontId="42" fillId="5" borderId="27" xfId="2" applyFont="1" applyFill="1" applyBorder="1" applyAlignment="1">
      <alignment horizontal="center" vertical="center" wrapText="1"/>
    </xf>
    <xf numFmtId="1" fontId="29" fillId="4" borderId="28" xfId="2" applyNumberFormat="1" applyFont="1" applyFill="1" applyBorder="1" applyAlignment="1">
      <alignment horizontal="center" vertical="center" wrapText="1"/>
    </xf>
    <xf numFmtId="1" fontId="29" fillId="4" borderId="9" xfId="2" applyNumberFormat="1" applyFont="1" applyFill="1" applyBorder="1" applyAlignment="1">
      <alignment horizontal="center" vertical="center" wrapText="1"/>
    </xf>
    <xf numFmtId="1" fontId="29" fillId="4" borderId="25" xfId="2" applyNumberFormat="1" applyFont="1" applyFill="1" applyBorder="1" applyAlignment="1">
      <alignment horizontal="center" vertical="center" wrapText="1"/>
    </xf>
    <xf numFmtId="176" fontId="29" fillId="4" borderId="5" xfId="2" applyNumberFormat="1" applyFont="1" applyFill="1" applyBorder="1" applyAlignment="1">
      <alignment horizontal="center" vertical="center" wrapText="1"/>
    </xf>
    <xf numFmtId="176" fontId="29" fillId="4" borderId="11" xfId="2" applyNumberFormat="1" applyFont="1" applyFill="1" applyBorder="1" applyAlignment="1">
      <alignment horizontal="center" vertical="center" wrapText="1"/>
    </xf>
    <xf numFmtId="0" fontId="42" fillId="5" borderId="24" xfId="2" applyFont="1" applyFill="1" applyBorder="1" applyAlignment="1">
      <alignment horizontal="center" vertical="center" wrapText="1"/>
    </xf>
    <xf numFmtId="176" fontId="29" fillId="4" borderId="8" xfId="2" applyNumberFormat="1" applyFont="1" applyFill="1" applyBorder="1" applyAlignment="1">
      <alignment horizontal="center" vertical="center" wrapText="1"/>
    </xf>
    <xf numFmtId="176" fontId="29" fillId="4" borderId="17" xfId="2" applyNumberFormat="1" applyFont="1" applyFill="1" applyBorder="1" applyAlignment="1">
      <alignment horizontal="center" vertical="center" wrapText="1"/>
    </xf>
    <xf numFmtId="1" fontId="29" fillId="4" borderId="26" xfId="2" applyNumberFormat="1" applyFont="1" applyFill="1" applyBorder="1" applyAlignment="1">
      <alignment horizontal="center" vertical="center" wrapText="1"/>
    </xf>
    <xf numFmtId="0" fontId="42" fillId="5" borderId="18" xfId="2" applyFont="1" applyFill="1" applyBorder="1" applyAlignment="1">
      <alignment horizontal="center" vertical="center" wrapText="1"/>
    </xf>
    <xf numFmtId="0" fontId="46" fillId="4" borderId="8" xfId="1" applyFont="1" applyFill="1" applyBorder="1" applyAlignment="1">
      <alignment horizontal="center" vertical="center" wrapText="1"/>
    </xf>
    <xf numFmtId="0" fontId="46" fillId="4" borderId="11" xfId="1" applyFont="1" applyFill="1" applyBorder="1" applyAlignment="1">
      <alignment horizontal="center" vertical="center" wrapText="1"/>
    </xf>
    <xf numFmtId="176" fontId="36" fillId="4" borderId="5" xfId="2" applyNumberFormat="1" applyFont="1" applyFill="1" applyBorder="1" applyAlignment="1">
      <alignment horizontal="center" vertical="center" wrapText="1"/>
    </xf>
    <xf numFmtId="176" fontId="36" fillId="4" borderId="8" xfId="2" applyNumberFormat="1" applyFont="1" applyFill="1" applyBorder="1" applyAlignment="1">
      <alignment horizontal="center" vertical="center" wrapText="1"/>
    </xf>
    <xf numFmtId="176" fontId="36" fillId="4" borderId="11" xfId="2" applyNumberFormat="1" applyFont="1" applyFill="1" applyBorder="1" applyAlignment="1">
      <alignment horizontal="center" vertical="center" wrapText="1"/>
    </xf>
    <xf numFmtId="176" fontId="35" fillId="4" borderId="5" xfId="2" applyNumberFormat="1" applyFont="1" applyFill="1" applyBorder="1" applyAlignment="1">
      <alignment horizontal="center" vertical="center" wrapText="1"/>
    </xf>
    <xf numFmtId="176" fontId="35" fillId="4" borderId="11" xfId="2" applyNumberFormat="1" applyFont="1" applyFill="1" applyBorder="1" applyAlignment="1">
      <alignment horizontal="center" vertical="center" wrapText="1"/>
    </xf>
    <xf numFmtId="0" fontId="42" fillId="5" borderId="37" xfId="2" applyFont="1" applyFill="1" applyBorder="1" applyAlignment="1">
      <alignment horizontal="center" vertical="center" wrapText="1"/>
    </xf>
    <xf numFmtId="0" fontId="42" fillId="5" borderId="19" xfId="2" applyFont="1" applyFill="1" applyBorder="1" applyAlignment="1">
      <alignment horizontal="center" vertical="center" wrapText="1"/>
    </xf>
    <xf numFmtId="176" fontId="42" fillId="4" borderId="32" xfId="2" applyNumberFormat="1" applyFont="1" applyFill="1" applyBorder="1" applyAlignment="1">
      <alignment horizontal="center" vertical="center" wrapText="1"/>
    </xf>
    <xf numFmtId="176" fontId="42" fillId="4" borderId="33" xfId="2" applyNumberFormat="1" applyFont="1" applyFill="1" applyBorder="1" applyAlignment="1">
      <alignment horizontal="center" vertical="center" wrapText="1"/>
    </xf>
    <xf numFmtId="176" fontId="42" fillId="4" borderId="34" xfId="2" applyNumberFormat="1" applyFont="1" applyFill="1" applyBorder="1" applyAlignment="1">
      <alignment horizontal="center" vertical="center" wrapText="1"/>
    </xf>
    <xf numFmtId="176" fontId="35" fillId="4" borderId="22" xfId="2" applyNumberFormat="1" applyFont="1" applyFill="1" applyBorder="1" applyAlignment="1">
      <alignment horizontal="center" vertical="center" wrapText="1"/>
    </xf>
    <xf numFmtId="1" fontId="29" fillId="4" borderId="23" xfId="2" applyNumberFormat="1" applyFont="1" applyFill="1" applyBorder="1" applyAlignment="1">
      <alignment horizontal="center" vertical="center" wrapText="1"/>
    </xf>
    <xf numFmtId="0" fontId="46" fillId="4" borderId="5" xfId="1" applyFont="1" applyFill="1" applyBorder="1" applyAlignment="1">
      <alignment horizontal="center" vertical="center" wrapText="1"/>
    </xf>
    <xf numFmtId="176" fontId="35" fillId="4" borderId="8" xfId="2" applyNumberFormat="1" applyFont="1" applyFill="1" applyBorder="1" applyAlignment="1">
      <alignment horizontal="center" vertical="center" wrapText="1"/>
    </xf>
    <xf numFmtId="0" fontId="42" fillId="4" borderId="27" xfId="2" applyFont="1" applyFill="1" applyBorder="1" applyAlignment="1">
      <alignment horizontal="center" vertical="center" wrapText="1"/>
    </xf>
    <xf numFmtId="0" fontId="42" fillId="4" borderId="18" xfId="2" applyFont="1" applyFill="1" applyBorder="1" applyAlignment="1">
      <alignment horizontal="center" vertical="center" wrapText="1"/>
    </xf>
    <xf numFmtId="0" fontId="46" fillId="4" borderId="17" xfId="1" applyFont="1" applyFill="1" applyBorder="1" applyAlignment="1">
      <alignment horizontal="center" vertical="center" wrapText="1"/>
    </xf>
    <xf numFmtId="176" fontId="34" fillId="4" borderId="8" xfId="2" applyNumberFormat="1" applyFont="1" applyFill="1" applyBorder="1" applyAlignment="1">
      <alignment horizontal="center" vertical="center" wrapText="1"/>
    </xf>
    <xf numFmtId="176" fontId="34" fillId="4" borderId="17" xfId="2" applyNumberFormat="1" applyFont="1" applyFill="1" applyBorder="1" applyAlignment="1">
      <alignment horizontal="center" vertical="center" wrapText="1"/>
    </xf>
    <xf numFmtId="176" fontId="34" fillId="4" borderId="5" xfId="2" applyNumberFormat="1" applyFont="1" applyFill="1" applyBorder="1" applyAlignment="1">
      <alignment horizontal="center" vertical="center" wrapText="1"/>
    </xf>
    <xf numFmtId="0" fontId="24" fillId="4" borderId="21" xfId="1" applyFont="1" applyFill="1" applyBorder="1" applyAlignment="1">
      <alignment horizontal="center" vertical="center" wrapText="1"/>
    </xf>
    <xf numFmtId="0" fontId="33" fillId="4" borderId="8" xfId="1" applyFont="1" applyFill="1" applyBorder="1" applyAlignment="1">
      <alignment horizontal="center" vertical="center" wrapText="1"/>
    </xf>
    <xf numFmtId="0" fontId="42" fillId="5" borderId="29" xfId="2" applyFont="1" applyFill="1" applyBorder="1" applyAlignment="1">
      <alignment horizontal="center" vertical="center" wrapText="1"/>
    </xf>
    <xf numFmtId="0" fontId="42" fillId="5" borderId="11" xfId="2" applyFont="1" applyFill="1" applyBorder="1" applyAlignment="1">
      <alignment horizontal="center" vertical="center" wrapText="1"/>
    </xf>
    <xf numFmtId="176" fontId="34" fillId="4" borderId="11" xfId="2" applyNumberFormat="1" applyFont="1" applyFill="1" applyBorder="1" applyAlignment="1">
      <alignment horizontal="center" vertical="center" wrapText="1"/>
    </xf>
    <xf numFmtId="176" fontId="47" fillId="4" borderId="32" xfId="2" applyNumberFormat="1" applyFont="1" applyFill="1" applyBorder="1" applyAlignment="1">
      <alignment horizontal="center" vertical="center" wrapText="1"/>
    </xf>
    <xf numFmtId="176" fontId="44" fillId="4" borderId="33" xfId="2" applyNumberFormat="1" applyFont="1" applyFill="1" applyBorder="1" applyAlignment="1">
      <alignment horizontal="center" vertical="center" wrapText="1"/>
    </xf>
    <xf numFmtId="176" fontId="44" fillId="4" borderId="34" xfId="2" applyNumberFormat="1" applyFont="1" applyFill="1" applyBorder="1" applyAlignment="1">
      <alignment horizontal="center" vertical="center" wrapText="1"/>
    </xf>
    <xf numFmtId="176" fontId="34" fillId="4" borderId="22" xfId="2" applyNumberFormat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24" fillId="3" borderId="16" xfId="1" applyFont="1" applyFill="1" applyBorder="1" applyAlignment="1">
      <alignment horizontal="center" vertical="center" wrapText="1"/>
    </xf>
    <xf numFmtId="0" fontId="24" fillId="3" borderId="8" xfId="1" applyFont="1" applyFill="1" applyBorder="1" applyAlignment="1">
      <alignment horizontal="center" vertical="center" wrapText="1"/>
    </xf>
    <xf numFmtId="0" fontId="24" fillId="3" borderId="17" xfId="1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28" fillId="3" borderId="8" xfId="1" applyFont="1" applyFill="1" applyBorder="1" applyAlignment="1">
      <alignment horizontal="center" vertical="center" wrapText="1"/>
    </xf>
    <xf numFmtId="0" fontId="28" fillId="3" borderId="17" xfId="1" applyFont="1" applyFill="1" applyBorder="1" applyAlignment="1">
      <alignment horizontal="center" vertical="center" wrapText="1"/>
    </xf>
    <xf numFmtId="0" fontId="29" fillId="3" borderId="8" xfId="1" applyFont="1" applyFill="1" applyBorder="1" applyAlignment="1">
      <alignment horizontal="center" vertical="center" wrapText="1"/>
    </xf>
    <xf numFmtId="0" fontId="29" fillId="3" borderId="17" xfId="1" applyFont="1" applyFill="1" applyBorder="1" applyAlignment="1">
      <alignment horizontal="center" vertical="center" wrapText="1"/>
    </xf>
    <xf numFmtId="0" fontId="29" fillId="3" borderId="14" xfId="2" applyFont="1" applyFill="1" applyBorder="1" applyAlignment="1">
      <alignment horizontal="center" vertical="center" wrapText="1"/>
    </xf>
    <xf numFmtId="0" fontId="29" fillId="3" borderId="20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 vertical="center"/>
    </xf>
    <xf numFmtId="0" fontId="24" fillId="3" borderId="10" xfId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28" fillId="3" borderId="11" xfId="1" applyFont="1" applyFill="1" applyBorder="1" applyAlignment="1">
      <alignment horizontal="center" vertical="center" wrapText="1"/>
    </xf>
    <xf numFmtId="0" fontId="29" fillId="3" borderId="11" xfId="1" applyFont="1" applyFill="1" applyBorder="1" applyAlignment="1">
      <alignment horizontal="center" vertical="center" wrapText="1"/>
    </xf>
    <xf numFmtId="0" fontId="29" fillId="3" borderId="9" xfId="2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107802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0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60226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"/>
  <sheetViews>
    <sheetView tabSelected="1" view="pageBreakPreview" zoomScale="115" zoomScaleNormal="170" zoomScaleSheetLayoutView="115" workbookViewId="0">
      <selection activeCell="R48" sqref="R48"/>
    </sheetView>
  </sheetViews>
  <sheetFormatPr defaultColWidth="9" defaultRowHeight="25.5"/>
  <cols>
    <col min="1" max="1" width="2" style="24" customWidth="1"/>
    <col min="2" max="2" width="1.625" style="24" customWidth="1"/>
    <col min="3" max="3" width="13.25" style="25" customWidth="1"/>
    <col min="4" max="4" width="22.875" style="26" customWidth="1"/>
    <col min="5" max="5" width="19.125" style="26" customWidth="1"/>
    <col min="6" max="6" width="12.5" style="26" customWidth="1"/>
    <col min="7" max="7" width="4.125" style="27" customWidth="1"/>
    <col min="8" max="8" width="14.625" style="26" customWidth="1"/>
    <col min="9" max="9" width="2.375" style="28" customWidth="1"/>
    <col min="10" max="14" width="1.625" style="29" customWidth="1"/>
    <col min="15" max="16384" width="9" style="30"/>
  </cols>
  <sheetData>
    <row r="1" spans="1:14" s="1" customFormat="1" ht="30.75" customHeight="1">
      <c r="A1" s="152" t="s">
        <v>157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2" customFormat="1" ht="12.75" customHeight="1">
      <c r="A2" s="153" t="s">
        <v>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s="3" customFormat="1" ht="18.75" customHeight="1" thickBot="1">
      <c r="A3" s="154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s="3" customFormat="1" ht="12" customHeight="1" thickBot="1">
      <c r="A4" s="4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  <c r="I4" s="9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</row>
    <row r="5" spans="1:14" s="14" customFormat="1" ht="23.1" hidden="1" customHeight="1">
      <c r="A5" s="140">
        <v>29</v>
      </c>
      <c r="B5" s="157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44" t="s">
        <v>21</v>
      </c>
      <c r="H5" s="13" t="s">
        <v>22</v>
      </c>
      <c r="I5" s="146"/>
      <c r="J5" s="148">
        <v>5.5</v>
      </c>
      <c r="K5" s="148">
        <v>2.4</v>
      </c>
      <c r="L5" s="148">
        <v>1.6</v>
      </c>
      <c r="M5" s="148">
        <v>2.4</v>
      </c>
      <c r="N5" s="162">
        <f t="shared" ref="N5" si="0">J5*70+K5*75+L5*25+M5*45</f>
        <v>713</v>
      </c>
    </row>
    <row r="6" spans="1:14" s="17" customFormat="1" ht="9" hidden="1" customHeight="1">
      <c r="A6" s="156"/>
      <c r="B6" s="158"/>
      <c r="C6" s="15" t="s">
        <v>23</v>
      </c>
      <c r="D6" s="15" t="s">
        <v>24</v>
      </c>
      <c r="E6" s="15" t="s">
        <v>25</v>
      </c>
      <c r="F6" s="15" t="s">
        <v>26</v>
      </c>
      <c r="G6" s="159"/>
      <c r="H6" s="16" t="s">
        <v>27</v>
      </c>
      <c r="I6" s="160"/>
      <c r="J6" s="161"/>
      <c r="K6" s="161"/>
      <c r="L6" s="161"/>
      <c r="M6" s="161"/>
      <c r="N6" s="150"/>
    </row>
    <row r="7" spans="1:14" s="20" customFormat="1" ht="23.1" hidden="1" customHeight="1">
      <c r="A7" s="140">
        <v>30</v>
      </c>
      <c r="B7" s="142" t="s">
        <v>28</v>
      </c>
      <c r="C7" s="18" t="s">
        <v>29</v>
      </c>
      <c r="D7" s="18" t="s">
        <v>30</v>
      </c>
      <c r="E7" s="12" t="s">
        <v>31</v>
      </c>
      <c r="F7" s="12" t="s">
        <v>32</v>
      </c>
      <c r="G7" s="144" t="s">
        <v>21</v>
      </c>
      <c r="H7" s="19" t="s">
        <v>33</v>
      </c>
      <c r="I7" s="146"/>
      <c r="J7" s="148">
        <v>5.6</v>
      </c>
      <c r="K7" s="148">
        <v>2.5</v>
      </c>
      <c r="L7" s="148">
        <v>1.6</v>
      </c>
      <c r="M7" s="148">
        <v>2.5</v>
      </c>
      <c r="N7" s="150">
        <f t="shared" ref="N7" si="1">J7*70+K7*75+L7*25+M7*45</f>
        <v>732</v>
      </c>
    </row>
    <row r="8" spans="1:14" s="23" customFormat="1" ht="9" hidden="1" customHeight="1" thickBot="1">
      <c r="A8" s="141"/>
      <c r="B8" s="143"/>
      <c r="C8" s="21" t="s">
        <v>34</v>
      </c>
      <c r="D8" s="21" t="s">
        <v>35</v>
      </c>
      <c r="E8" s="21" t="s">
        <v>36</v>
      </c>
      <c r="F8" s="21" t="s">
        <v>37</v>
      </c>
      <c r="G8" s="145"/>
      <c r="H8" s="22" t="s">
        <v>38</v>
      </c>
      <c r="I8" s="147"/>
      <c r="J8" s="149"/>
      <c r="K8" s="149"/>
      <c r="L8" s="149"/>
      <c r="M8" s="149"/>
      <c r="N8" s="151"/>
    </row>
    <row r="9" spans="1:14" s="46" customFormat="1" ht="17.100000000000001" customHeight="1">
      <c r="A9" s="97">
        <v>3</v>
      </c>
      <c r="B9" s="132" t="s">
        <v>39</v>
      </c>
      <c r="C9" s="45" t="s">
        <v>40</v>
      </c>
      <c r="D9" s="45" t="s">
        <v>135</v>
      </c>
      <c r="E9" s="45" t="s">
        <v>180</v>
      </c>
      <c r="F9" s="45" t="s">
        <v>41</v>
      </c>
      <c r="G9" s="72" t="s">
        <v>52</v>
      </c>
      <c r="H9" s="45" t="s">
        <v>42</v>
      </c>
      <c r="I9" s="63"/>
      <c r="J9" s="139">
        <v>6.5</v>
      </c>
      <c r="K9" s="139">
        <v>2.5</v>
      </c>
      <c r="L9" s="139">
        <v>2</v>
      </c>
      <c r="M9" s="139">
        <v>2.4</v>
      </c>
      <c r="N9" s="122">
        <f t="shared" ref="N9" si="2">J9*70+K9*75+L9*25+M9*45</f>
        <v>800.5</v>
      </c>
    </row>
    <row r="10" spans="1:14" s="17" customFormat="1" ht="9" customHeight="1">
      <c r="A10" s="85"/>
      <c r="B10" s="71"/>
      <c r="C10" s="35" t="s">
        <v>43</v>
      </c>
      <c r="D10" s="35" t="s">
        <v>136</v>
      </c>
      <c r="E10" s="35" t="s">
        <v>44</v>
      </c>
      <c r="F10" s="35" t="s">
        <v>174</v>
      </c>
      <c r="G10" s="73"/>
      <c r="H10" s="35" t="s">
        <v>45</v>
      </c>
      <c r="I10" s="75"/>
      <c r="J10" s="135"/>
      <c r="K10" s="135"/>
      <c r="L10" s="135"/>
      <c r="M10" s="135"/>
      <c r="N10" s="100"/>
    </row>
    <row r="11" spans="1:14" s="14" customFormat="1" ht="40.5" customHeight="1">
      <c r="A11" s="57">
        <v>4</v>
      </c>
      <c r="B11" s="89" t="s">
        <v>46</v>
      </c>
      <c r="C11" s="41" t="s">
        <v>129</v>
      </c>
      <c r="D11" s="40" t="s">
        <v>47</v>
      </c>
      <c r="E11" s="41" t="s">
        <v>134</v>
      </c>
      <c r="F11" s="41" t="s">
        <v>20</v>
      </c>
      <c r="G11" s="80" t="s">
        <v>21</v>
      </c>
      <c r="H11" s="40" t="s">
        <v>131</v>
      </c>
      <c r="I11" s="63" t="s">
        <v>123</v>
      </c>
      <c r="J11" s="128">
        <v>6.5</v>
      </c>
      <c r="K11" s="128">
        <v>2.5</v>
      </c>
      <c r="L11" s="130">
        <v>2</v>
      </c>
      <c r="M11" s="128">
        <v>2.5</v>
      </c>
      <c r="N11" s="101">
        <f t="shared" ref="N11" si="3">J11*70+K11*75+L11*25+M11*45</f>
        <v>805</v>
      </c>
    </row>
    <row r="12" spans="1:14" s="17" customFormat="1" ht="9" customHeight="1">
      <c r="A12" s="69"/>
      <c r="B12" s="71"/>
      <c r="C12" s="35" t="s">
        <v>130</v>
      </c>
      <c r="D12" s="35" t="s">
        <v>48</v>
      </c>
      <c r="E12" s="35" t="s">
        <v>133</v>
      </c>
      <c r="F12" s="35" t="s">
        <v>49</v>
      </c>
      <c r="G12" s="81"/>
      <c r="H12" s="35" t="s">
        <v>132</v>
      </c>
      <c r="I12" s="75"/>
      <c r="J12" s="128"/>
      <c r="K12" s="128"/>
      <c r="L12" s="135"/>
      <c r="M12" s="128"/>
      <c r="N12" s="100"/>
    </row>
    <row r="13" spans="1:14" s="48" customFormat="1" ht="17.100000000000001" customHeight="1">
      <c r="A13" s="57">
        <v>5</v>
      </c>
      <c r="B13" s="89" t="s">
        <v>50</v>
      </c>
      <c r="C13" s="47" t="s">
        <v>51</v>
      </c>
      <c r="D13" s="47" t="s">
        <v>152</v>
      </c>
      <c r="E13" s="47" t="s">
        <v>164</v>
      </c>
      <c r="F13" s="47" t="s">
        <v>165</v>
      </c>
      <c r="G13" s="72" t="s">
        <v>52</v>
      </c>
      <c r="H13" s="47" t="s">
        <v>53</v>
      </c>
      <c r="I13" s="74"/>
      <c r="J13" s="130">
        <v>6.6</v>
      </c>
      <c r="K13" s="130">
        <v>2.5</v>
      </c>
      <c r="L13" s="130">
        <v>2.1</v>
      </c>
      <c r="M13" s="130">
        <v>2.5</v>
      </c>
      <c r="N13" s="101">
        <f t="shared" ref="N13" si="4">J13*70+K13*75+L13*25+M13*45</f>
        <v>814.5</v>
      </c>
    </row>
    <row r="14" spans="1:14" s="23" customFormat="1" ht="9" customHeight="1">
      <c r="A14" s="69"/>
      <c r="B14" s="71"/>
      <c r="C14" s="35" t="s">
        <v>54</v>
      </c>
      <c r="D14" s="35" t="s">
        <v>153</v>
      </c>
      <c r="E14" s="35" t="s">
        <v>55</v>
      </c>
      <c r="F14" s="35" t="s">
        <v>56</v>
      </c>
      <c r="G14" s="73"/>
      <c r="H14" s="35" t="s">
        <v>57</v>
      </c>
      <c r="I14" s="75"/>
      <c r="J14" s="128"/>
      <c r="K14" s="128"/>
      <c r="L14" s="135"/>
      <c r="M14" s="128"/>
      <c r="N14" s="100"/>
    </row>
    <row r="15" spans="1:14" s="14" customFormat="1" ht="47.25" customHeight="1">
      <c r="A15" s="131">
        <v>6</v>
      </c>
      <c r="B15" s="132" t="s">
        <v>58</v>
      </c>
      <c r="C15" s="40" t="s">
        <v>59</v>
      </c>
      <c r="D15" s="53" t="s">
        <v>281</v>
      </c>
      <c r="E15" s="40" t="s">
        <v>182</v>
      </c>
      <c r="F15" s="40" t="s">
        <v>60</v>
      </c>
      <c r="G15" s="133" t="s">
        <v>52</v>
      </c>
      <c r="H15" s="40" t="s">
        <v>61</v>
      </c>
      <c r="I15" s="109"/>
      <c r="J15" s="136" t="s">
        <v>172</v>
      </c>
      <c r="K15" s="137"/>
      <c r="L15" s="137"/>
      <c r="M15" s="137"/>
      <c r="N15" s="138"/>
    </row>
    <row r="16" spans="1:14" s="17" customFormat="1" ht="9" customHeight="1">
      <c r="A16" s="69"/>
      <c r="B16" s="59"/>
      <c r="C16" s="35" t="s">
        <v>62</v>
      </c>
      <c r="D16" s="35" t="s">
        <v>151</v>
      </c>
      <c r="E16" s="35" t="s">
        <v>181</v>
      </c>
      <c r="F16" s="35" t="s">
        <v>173</v>
      </c>
      <c r="G16" s="134"/>
      <c r="H16" s="35" t="s">
        <v>63</v>
      </c>
      <c r="I16" s="110"/>
      <c r="J16" s="33" t="s">
        <v>155</v>
      </c>
      <c r="K16" s="33">
        <v>2.6</v>
      </c>
      <c r="L16" s="33">
        <v>2.1</v>
      </c>
      <c r="M16" s="33">
        <v>2.5</v>
      </c>
      <c r="N16" s="34">
        <v>815</v>
      </c>
    </row>
    <row r="17" spans="1:14" s="20" customFormat="1" ht="20.100000000000001" customHeight="1">
      <c r="A17" s="57">
        <v>7</v>
      </c>
      <c r="B17" s="89" t="s">
        <v>64</v>
      </c>
      <c r="C17" s="41" t="s">
        <v>51</v>
      </c>
      <c r="D17" s="41" t="s">
        <v>149</v>
      </c>
      <c r="E17" s="40" t="s">
        <v>179</v>
      </c>
      <c r="F17" s="40" t="s">
        <v>65</v>
      </c>
      <c r="G17" s="125" t="s">
        <v>169</v>
      </c>
      <c r="H17" s="40" t="s">
        <v>66</v>
      </c>
      <c r="I17" s="109"/>
      <c r="J17" s="128">
        <v>6.5</v>
      </c>
      <c r="K17" s="128">
        <v>2.5</v>
      </c>
      <c r="L17" s="128">
        <v>2</v>
      </c>
      <c r="M17" s="128">
        <v>2.5</v>
      </c>
      <c r="N17" s="99">
        <f t="shared" ref="N17" si="5">J17*70+K17*75+L17*25+M17*45</f>
        <v>805</v>
      </c>
    </row>
    <row r="18" spans="1:14" s="23" customFormat="1" ht="9" customHeight="1" thickBot="1">
      <c r="A18" s="58"/>
      <c r="B18" s="60"/>
      <c r="C18" s="36" t="s">
        <v>54</v>
      </c>
      <c r="D18" s="36" t="s">
        <v>150</v>
      </c>
      <c r="E18" s="36" t="s">
        <v>67</v>
      </c>
      <c r="F18" s="36" t="s">
        <v>68</v>
      </c>
      <c r="G18" s="126"/>
      <c r="H18" s="36" t="s">
        <v>69</v>
      </c>
      <c r="I18" s="127"/>
      <c r="J18" s="129"/>
      <c r="K18" s="129"/>
      <c r="L18" s="129"/>
      <c r="M18" s="129"/>
      <c r="N18" s="107"/>
    </row>
    <row r="19" spans="1:14" s="46" customFormat="1" ht="17.100000000000001" customHeight="1">
      <c r="A19" s="97">
        <v>9</v>
      </c>
      <c r="B19" s="59" t="s">
        <v>70</v>
      </c>
      <c r="C19" s="45" t="s">
        <v>71</v>
      </c>
      <c r="D19" s="45" t="s">
        <v>72</v>
      </c>
      <c r="E19" s="45" t="s">
        <v>170</v>
      </c>
      <c r="F19" s="45" t="s">
        <v>73</v>
      </c>
      <c r="G19" s="98" t="s">
        <v>21</v>
      </c>
      <c r="H19" s="45" t="s">
        <v>74</v>
      </c>
      <c r="I19" s="109"/>
      <c r="J19" s="121">
        <v>6.6</v>
      </c>
      <c r="K19" s="121">
        <v>2.5</v>
      </c>
      <c r="L19" s="121">
        <v>2</v>
      </c>
      <c r="M19" s="121">
        <v>2.5</v>
      </c>
      <c r="N19" s="122">
        <f t="shared" ref="N19" si="6">J19*70+K19*75+L19*25+M19*45</f>
        <v>812</v>
      </c>
    </row>
    <row r="20" spans="1:14" s="17" customFormat="1" ht="9" customHeight="1">
      <c r="A20" s="85"/>
      <c r="B20" s="71"/>
      <c r="C20" s="35" t="s">
        <v>75</v>
      </c>
      <c r="D20" s="35" t="s">
        <v>76</v>
      </c>
      <c r="E20" s="35" t="s">
        <v>77</v>
      </c>
      <c r="F20" s="35" t="s">
        <v>78</v>
      </c>
      <c r="G20" s="73"/>
      <c r="H20" s="35" t="s">
        <v>79</v>
      </c>
      <c r="I20" s="110"/>
      <c r="J20" s="115"/>
      <c r="K20" s="115"/>
      <c r="L20" s="115"/>
      <c r="M20" s="115"/>
      <c r="N20" s="100"/>
    </row>
    <row r="21" spans="1:14" s="46" customFormat="1" ht="17.100000000000001" customHeight="1">
      <c r="A21" s="57">
        <v>10</v>
      </c>
      <c r="B21" s="70" t="s">
        <v>39</v>
      </c>
      <c r="C21" s="47" t="s">
        <v>51</v>
      </c>
      <c r="D21" s="45" t="s">
        <v>137</v>
      </c>
      <c r="E21" s="45" t="s">
        <v>80</v>
      </c>
      <c r="F21" s="45" t="s">
        <v>81</v>
      </c>
      <c r="G21" s="72" t="s">
        <v>52</v>
      </c>
      <c r="H21" s="45" t="s">
        <v>82</v>
      </c>
      <c r="I21" s="123"/>
      <c r="J21" s="124">
        <v>6.5</v>
      </c>
      <c r="K21" s="124">
        <v>2.5</v>
      </c>
      <c r="L21" s="124">
        <v>2</v>
      </c>
      <c r="M21" s="124">
        <v>2.4</v>
      </c>
      <c r="N21" s="99">
        <f t="shared" ref="N21" si="7">J21*70+K21*75+L21*25+M21*45</f>
        <v>800.5</v>
      </c>
    </row>
    <row r="22" spans="1:14" s="17" customFormat="1" ht="9" customHeight="1">
      <c r="A22" s="69"/>
      <c r="B22" s="71"/>
      <c r="C22" s="35" t="s">
        <v>54</v>
      </c>
      <c r="D22" s="35" t="s">
        <v>138</v>
      </c>
      <c r="E22" s="35" t="s">
        <v>83</v>
      </c>
      <c r="F22" s="35" t="s">
        <v>84</v>
      </c>
      <c r="G22" s="73"/>
      <c r="H22" s="37" t="s">
        <v>85</v>
      </c>
      <c r="I22" s="110"/>
      <c r="J22" s="115"/>
      <c r="K22" s="115"/>
      <c r="L22" s="115"/>
      <c r="M22" s="115"/>
      <c r="N22" s="100"/>
    </row>
    <row r="23" spans="1:14" s="14" customFormat="1" ht="39">
      <c r="A23" s="57">
        <v>11</v>
      </c>
      <c r="B23" s="70" t="s">
        <v>86</v>
      </c>
      <c r="C23" s="41" t="s">
        <v>126</v>
      </c>
      <c r="D23" s="40" t="s">
        <v>139</v>
      </c>
      <c r="E23" s="40" t="s">
        <v>87</v>
      </c>
      <c r="F23" s="40" t="s">
        <v>88</v>
      </c>
      <c r="G23" s="80" t="s">
        <v>21</v>
      </c>
      <c r="H23" s="40" t="s">
        <v>158</v>
      </c>
      <c r="I23" s="63" t="s">
        <v>124</v>
      </c>
      <c r="J23" s="114">
        <v>6.4</v>
      </c>
      <c r="K23" s="114">
        <v>2.6</v>
      </c>
      <c r="L23" s="114">
        <v>2.1</v>
      </c>
      <c r="M23" s="114">
        <v>2.6</v>
      </c>
      <c r="N23" s="101">
        <f t="shared" ref="N23" si="8">J23*70+K23*75+L23*25+M23*45</f>
        <v>812.5</v>
      </c>
    </row>
    <row r="24" spans="1:14" s="17" customFormat="1" ht="9" customHeight="1">
      <c r="A24" s="69"/>
      <c r="B24" s="71"/>
      <c r="C24" s="35" t="s">
        <v>127</v>
      </c>
      <c r="D24" s="35" t="s">
        <v>140</v>
      </c>
      <c r="E24" s="35" t="s">
        <v>89</v>
      </c>
      <c r="F24" s="35" t="s">
        <v>90</v>
      </c>
      <c r="G24" s="81"/>
      <c r="H24" s="35" t="s">
        <v>159</v>
      </c>
      <c r="I24" s="75"/>
      <c r="J24" s="115"/>
      <c r="K24" s="115"/>
      <c r="L24" s="115"/>
      <c r="M24" s="115"/>
      <c r="N24" s="100"/>
    </row>
    <row r="25" spans="1:14" s="46" customFormat="1" ht="17.100000000000001" customHeight="1">
      <c r="A25" s="57">
        <v>12</v>
      </c>
      <c r="B25" s="89" t="s">
        <v>50</v>
      </c>
      <c r="C25" s="47" t="s">
        <v>51</v>
      </c>
      <c r="D25" s="45" t="s">
        <v>141</v>
      </c>
      <c r="E25" s="45" t="s">
        <v>166</v>
      </c>
      <c r="F25" s="45" t="s">
        <v>91</v>
      </c>
      <c r="G25" s="72" t="s">
        <v>52</v>
      </c>
      <c r="H25" s="45" t="s">
        <v>92</v>
      </c>
      <c r="I25" s="109"/>
      <c r="J25" s="111">
        <v>6.6</v>
      </c>
      <c r="K25" s="111">
        <v>2.5</v>
      </c>
      <c r="L25" s="111">
        <v>2</v>
      </c>
      <c r="M25" s="111">
        <v>2.4</v>
      </c>
      <c r="N25" s="99">
        <f t="shared" ref="N25" si="9">J25*70+K25*75+L25*25+M25*45</f>
        <v>807.5</v>
      </c>
    </row>
    <row r="26" spans="1:14" s="17" customFormat="1" ht="9" customHeight="1">
      <c r="A26" s="69"/>
      <c r="B26" s="71"/>
      <c r="C26" s="35" t="s">
        <v>54</v>
      </c>
      <c r="D26" s="35" t="s">
        <v>142</v>
      </c>
      <c r="E26" s="35" t="s">
        <v>93</v>
      </c>
      <c r="F26" s="35" t="s">
        <v>94</v>
      </c>
      <c r="G26" s="73"/>
      <c r="H26" s="35" t="s">
        <v>95</v>
      </c>
      <c r="I26" s="110"/>
      <c r="J26" s="112"/>
      <c r="K26" s="112"/>
      <c r="L26" s="113"/>
      <c r="M26" s="112"/>
      <c r="N26" s="100"/>
    </row>
    <row r="27" spans="1:14" s="14" customFormat="1" ht="49.5">
      <c r="A27" s="57">
        <v>13</v>
      </c>
      <c r="B27" s="89" t="s">
        <v>96</v>
      </c>
      <c r="C27" s="41" t="s">
        <v>97</v>
      </c>
      <c r="D27" s="52" t="s">
        <v>280</v>
      </c>
      <c r="E27" s="41" t="s">
        <v>177</v>
      </c>
      <c r="F27" s="41" t="s">
        <v>98</v>
      </c>
      <c r="G27" s="116" t="s">
        <v>52</v>
      </c>
      <c r="H27" s="41" t="s">
        <v>99</v>
      </c>
      <c r="I27" s="42"/>
      <c r="J27" s="118" t="s">
        <v>171</v>
      </c>
      <c r="K27" s="119"/>
      <c r="L27" s="119"/>
      <c r="M27" s="119"/>
      <c r="N27" s="120"/>
    </row>
    <row r="28" spans="1:14" s="17" customFormat="1" ht="9" customHeight="1" thickBot="1">
      <c r="A28" s="69"/>
      <c r="B28" s="59"/>
      <c r="C28" s="35" t="s">
        <v>100</v>
      </c>
      <c r="D28" s="36" t="s">
        <v>154</v>
      </c>
      <c r="E28" s="35" t="s">
        <v>101</v>
      </c>
      <c r="F28" s="38" t="s">
        <v>102</v>
      </c>
      <c r="G28" s="117"/>
      <c r="H28" s="36" t="s">
        <v>175</v>
      </c>
      <c r="I28" s="43"/>
      <c r="J28" s="31">
        <v>6.5</v>
      </c>
      <c r="K28" s="31">
        <v>2.6</v>
      </c>
      <c r="L28" s="31">
        <v>2.1</v>
      </c>
      <c r="M28" s="31">
        <v>2.5</v>
      </c>
      <c r="N28" s="32">
        <f t="shared" ref="N28" si="10">J28*70+K28*75+L28*25+M28*45</f>
        <v>815</v>
      </c>
    </row>
    <row r="29" spans="1:14" s="46" customFormat="1" ht="17.100000000000001" customHeight="1">
      <c r="A29" s="84">
        <v>16</v>
      </c>
      <c r="B29" s="86" t="s">
        <v>103</v>
      </c>
      <c r="C29" s="49" t="s">
        <v>51</v>
      </c>
      <c r="D29" s="49" t="s">
        <v>167</v>
      </c>
      <c r="E29" s="49" t="s">
        <v>145</v>
      </c>
      <c r="F29" s="49" t="s">
        <v>104</v>
      </c>
      <c r="G29" s="98" t="s">
        <v>21</v>
      </c>
      <c r="H29" s="45" t="s">
        <v>105</v>
      </c>
      <c r="I29" s="63"/>
      <c r="J29" s="105">
        <v>6.5</v>
      </c>
      <c r="K29" s="105">
        <v>2.6</v>
      </c>
      <c r="L29" s="105">
        <v>2.1</v>
      </c>
      <c r="M29" s="105">
        <v>2.4</v>
      </c>
      <c r="N29" s="99">
        <f t="shared" ref="N29" si="11">J29*70+K29*75+L29*25+M29*45</f>
        <v>810.5</v>
      </c>
    </row>
    <row r="30" spans="1:14" s="17" customFormat="1" ht="9" customHeight="1">
      <c r="A30" s="85"/>
      <c r="B30" s="71"/>
      <c r="C30" s="35" t="s">
        <v>54</v>
      </c>
      <c r="D30" s="35" t="s">
        <v>168</v>
      </c>
      <c r="E30" s="35" t="s">
        <v>146</v>
      </c>
      <c r="F30" s="35" t="s">
        <v>106</v>
      </c>
      <c r="G30" s="104"/>
      <c r="H30" s="35" t="s">
        <v>163</v>
      </c>
      <c r="I30" s="75"/>
      <c r="J30" s="103"/>
      <c r="K30" s="103"/>
      <c r="L30" s="103"/>
      <c r="M30" s="103"/>
      <c r="N30" s="100"/>
    </row>
    <row r="31" spans="1:14" s="46" customFormat="1" ht="17.100000000000001" customHeight="1">
      <c r="A31" s="57">
        <v>17</v>
      </c>
      <c r="B31" s="70" t="s">
        <v>107</v>
      </c>
      <c r="C31" s="47" t="s">
        <v>108</v>
      </c>
      <c r="D31" s="47" t="s">
        <v>143</v>
      </c>
      <c r="E31" s="45" t="s">
        <v>178</v>
      </c>
      <c r="F31" s="45" t="s">
        <v>109</v>
      </c>
      <c r="G31" s="72" t="s">
        <v>52</v>
      </c>
      <c r="H31" s="50" t="s">
        <v>110</v>
      </c>
      <c r="I31" s="74"/>
      <c r="J31" s="102">
        <v>6.5</v>
      </c>
      <c r="K31" s="102">
        <v>2.5</v>
      </c>
      <c r="L31" s="102">
        <v>2.1</v>
      </c>
      <c r="M31" s="102">
        <v>2.4</v>
      </c>
      <c r="N31" s="101">
        <f t="shared" ref="N31" si="12">J31*70+K31*75+L31*25+M31*45</f>
        <v>803</v>
      </c>
    </row>
    <row r="32" spans="1:14" s="17" customFormat="1" ht="10.5" customHeight="1">
      <c r="A32" s="69"/>
      <c r="B32" s="71"/>
      <c r="C32" s="35" t="s">
        <v>111</v>
      </c>
      <c r="D32" s="35" t="s">
        <v>162</v>
      </c>
      <c r="E32" s="35" t="s">
        <v>112</v>
      </c>
      <c r="F32" s="35" t="s">
        <v>113</v>
      </c>
      <c r="G32" s="73"/>
      <c r="H32" s="37" t="s">
        <v>79</v>
      </c>
      <c r="I32" s="75"/>
      <c r="J32" s="103"/>
      <c r="K32" s="103"/>
      <c r="L32" s="103"/>
      <c r="M32" s="103"/>
      <c r="N32" s="100"/>
    </row>
    <row r="33" spans="1:14" s="46" customFormat="1" ht="17.100000000000001" customHeight="1">
      <c r="A33" s="57">
        <v>18</v>
      </c>
      <c r="B33" s="70" t="s">
        <v>86</v>
      </c>
      <c r="C33" s="47" t="s">
        <v>279</v>
      </c>
      <c r="D33" s="47" t="s">
        <v>156</v>
      </c>
      <c r="E33" s="45" t="s">
        <v>147</v>
      </c>
      <c r="F33" s="47" t="s">
        <v>114</v>
      </c>
      <c r="G33" s="80" t="s">
        <v>21</v>
      </c>
      <c r="H33" s="47" t="s">
        <v>160</v>
      </c>
      <c r="I33" s="63" t="s">
        <v>125</v>
      </c>
      <c r="J33" s="102">
        <v>6.5</v>
      </c>
      <c r="K33" s="102">
        <v>2.5</v>
      </c>
      <c r="L33" s="102">
        <v>2</v>
      </c>
      <c r="M33" s="102">
        <v>2.6</v>
      </c>
      <c r="N33" s="101">
        <f t="shared" ref="N33" si="13">J33*70+K33*75+L33*25+M33*45</f>
        <v>809.5</v>
      </c>
    </row>
    <row r="34" spans="1:14" s="17" customFormat="1" ht="9" customHeight="1">
      <c r="A34" s="69"/>
      <c r="B34" s="71"/>
      <c r="C34" s="35" t="s">
        <v>128</v>
      </c>
      <c r="D34" s="35" t="s">
        <v>144</v>
      </c>
      <c r="E34" s="35" t="s">
        <v>148</v>
      </c>
      <c r="F34" s="35" t="s">
        <v>115</v>
      </c>
      <c r="G34" s="81"/>
      <c r="H34" s="35" t="s">
        <v>161</v>
      </c>
      <c r="I34" s="75"/>
      <c r="J34" s="103"/>
      <c r="K34" s="103"/>
      <c r="L34" s="103"/>
      <c r="M34" s="103"/>
      <c r="N34" s="100"/>
    </row>
    <row r="35" spans="1:14" s="46" customFormat="1" ht="17.100000000000001" customHeight="1">
      <c r="A35" s="57">
        <v>19</v>
      </c>
      <c r="B35" s="70" t="s">
        <v>116</v>
      </c>
      <c r="C35" s="47" t="s">
        <v>51</v>
      </c>
      <c r="D35" s="47" t="s">
        <v>269</v>
      </c>
      <c r="E35" s="45" t="s">
        <v>117</v>
      </c>
      <c r="F35" s="45" t="s">
        <v>118</v>
      </c>
      <c r="G35" s="72" t="s">
        <v>52</v>
      </c>
      <c r="H35" s="50" t="s">
        <v>119</v>
      </c>
      <c r="I35" s="74"/>
      <c r="J35" s="102">
        <v>6.4</v>
      </c>
      <c r="K35" s="102">
        <v>2.5</v>
      </c>
      <c r="L35" s="102">
        <v>2.1</v>
      </c>
      <c r="M35" s="102">
        <v>2.5</v>
      </c>
      <c r="N35" s="101">
        <f t="shared" ref="N35" si="14">J35*70+K35*75+L35*25+M35*45</f>
        <v>800.5</v>
      </c>
    </row>
    <row r="36" spans="1:14" s="17" customFormat="1" ht="9" customHeight="1" thickBot="1">
      <c r="A36" s="58"/>
      <c r="B36" s="60"/>
      <c r="C36" s="36" t="s">
        <v>54</v>
      </c>
      <c r="D36" s="36" t="s">
        <v>120</v>
      </c>
      <c r="E36" s="36" t="s">
        <v>121</v>
      </c>
      <c r="F36" s="36" t="s">
        <v>122</v>
      </c>
      <c r="G36" s="108"/>
      <c r="H36" s="39" t="s">
        <v>176</v>
      </c>
      <c r="I36" s="64"/>
      <c r="J36" s="106"/>
      <c r="K36" s="106"/>
      <c r="L36" s="106"/>
      <c r="M36" s="106"/>
      <c r="N36" s="107"/>
    </row>
    <row r="37" spans="1:14" s="14" customFormat="1" ht="13.5" customHeight="1" thickBot="1">
      <c r="A37" s="54" t="s">
        <v>254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</row>
    <row r="38" spans="1:14" s="46" customFormat="1" ht="17.100000000000001" customHeight="1">
      <c r="A38" s="97" t="s">
        <v>183</v>
      </c>
      <c r="B38" s="59" t="s">
        <v>184</v>
      </c>
      <c r="C38" s="45" t="s">
        <v>40</v>
      </c>
      <c r="D38" s="45" t="s">
        <v>275</v>
      </c>
      <c r="E38" s="45" t="s">
        <v>276</v>
      </c>
      <c r="F38" s="45" t="s">
        <v>20</v>
      </c>
      <c r="G38" s="98" t="s">
        <v>21</v>
      </c>
      <c r="H38" s="45" t="s">
        <v>185</v>
      </c>
      <c r="I38" s="63"/>
      <c r="J38" s="94">
        <v>6.5</v>
      </c>
      <c r="K38" s="94">
        <v>2.5</v>
      </c>
      <c r="L38" s="94">
        <v>2</v>
      </c>
      <c r="M38" s="94">
        <v>2.6</v>
      </c>
      <c r="N38" s="67">
        <f t="shared" ref="N38" si="15">J38*70+K38*75+L38*25+M38*45</f>
        <v>809.5</v>
      </c>
    </row>
    <row r="39" spans="1:14" s="17" customFormat="1" ht="9" customHeight="1">
      <c r="A39" s="85"/>
      <c r="B39" s="71"/>
      <c r="C39" s="35" t="s">
        <v>43</v>
      </c>
      <c r="D39" s="35" t="s">
        <v>186</v>
      </c>
      <c r="E39" s="35" t="s">
        <v>187</v>
      </c>
      <c r="F39" s="44" t="s">
        <v>26</v>
      </c>
      <c r="G39" s="73"/>
      <c r="H39" s="35" t="s">
        <v>188</v>
      </c>
      <c r="I39" s="75"/>
      <c r="J39" s="95"/>
      <c r="K39" s="95"/>
      <c r="L39" s="95"/>
      <c r="M39" s="95"/>
      <c r="N39" s="79"/>
    </row>
    <row r="40" spans="1:14" s="46" customFormat="1" ht="17.100000000000001" customHeight="1">
      <c r="A40" s="57">
        <v>14</v>
      </c>
      <c r="B40" s="70" t="s">
        <v>107</v>
      </c>
      <c r="C40" s="47" t="s">
        <v>51</v>
      </c>
      <c r="D40" s="47" t="s">
        <v>267</v>
      </c>
      <c r="E40" s="47" t="s">
        <v>189</v>
      </c>
      <c r="F40" s="45" t="s">
        <v>190</v>
      </c>
      <c r="G40" s="72" t="s">
        <v>52</v>
      </c>
      <c r="H40" s="50" t="s">
        <v>191</v>
      </c>
      <c r="I40" s="74"/>
      <c r="J40" s="94">
        <v>6.4</v>
      </c>
      <c r="K40" s="94">
        <v>2.5</v>
      </c>
      <c r="L40" s="94">
        <v>2.1</v>
      </c>
      <c r="M40" s="94">
        <v>2.5</v>
      </c>
      <c r="N40" s="67">
        <f t="shared" ref="N40" si="16">J40*70+K40*75+L40*25+M40*45</f>
        <v>800.5</v>
      </c>
    </row>
    <row r="41" spans="1:14" s="17" customFormat="1" ht="9" customHeight="1">
      <c r="A41" s="69"/>
      <c r="B41" s="71"/>
      <c r="C41" s="35" t="s">
        <v>54</v>
      </c>
      <c r="D41" s="35" t="s">
        <v>268</v>
      </c>
      <c r="E41" s="35" t="s">
        <v>192</v>
      </c>
      <c r="F41" s="35" t="s">
        <v>193</v>
      </c>
      <c r="G41" s="73"/>
      <c r="H41" s="37" t="s">
        <v>194</v>
      </c>
      <c r="I41" s="75"/>
      <c r="J41" s="95"/>
      <c r="K41" s="95"/>
      <c r="L41" s="95"/>
      <c r="M41" s="95"/>
      <c r="N41" s="79"/>
    </row>
    <row r="42" spans="1:14" s="46" customFormat="1" ht="17.100000000000001" customHeight="1">
      <c r="A42" s="57">
        <v>15</v>
      </c>
      <c r="B42" s="59" t="s">
        <v>86</v>
      </c>
      <c r="C42" s="45" t="s">
        <v>278</v>
      </c>
      <c r="D42" s="45" t="s">
        <v>285</v>
      </c>
      <c r="E42" s="47" t="s">
        <v>265</v>
      </c>
      <c r="F42" s="45" t="s">
        <v>195</v>
      </c>
      <c r="G42" s="80" t="s">
        <v>21</v>
      </c>
      <c r="H42" s="45" t="s">
        <v>282</v>
      </c>
      <c r="I42" s="63" t="s">
        <v>123</v>
      </c>
      <c r="J42" s="94">
        <v>6.6</v>
      </c>
      <c r="K42" s="94">
        <v>2.6</v>
      </c>
      <c r="L42" s="94">
        <v>2</v>
      </c>
      <c r="M42" s="94">
        <v>2.4</v>
      </c>
      <c r="N42" s="67">
        <f t="shared" ref="N42" si="17">J42*70+K42*75+L42*25+M42*45</f>
        <v>815</v>
      </c>
    </row>
    <row r="43" spans="1:14" s="17" customFormat="1" ht="8.25" customHeight="1">
      <c r="A43" s="69"/>
      <c r="B43" s="71"/>
      <c r="C43" s="35" t="s">
        <v>255</v>
      </c>
      <c r="D43" s="35" t="s">
        <v>286</v>
      </c>
      <c r="E43" s="35" t="s">
        <v>266</v>
      </c>
      <c r="F43" s="35" t="s">
        <v>196</v>
      </c>
      <c r="G43" s="81"/>
      <c r="H43" s="35" t="s">
        <v>262</v>
      </c>
      <c r="I43" s="75"/>
      <c r="J43" s="95"/>
      <c r="K43" s="95"/>
      <c r="L43" s="95"/>
      <c r="M43" s="95"/>
      <c r="N43" s="79"/>
    </row>
    <row r="44" spans="1:14" s="46" customFormat="1" ht="17.100000000000001" customHeight="1">
      <c r="A44" s="57">
        <v>16</v>
      </c>
      <c r="B44" s="70" t="s">
        <v>197</v>
      </c>
      <c r="C44" s="47" t="s">
        <v>51</v>
      </c>
      <c r="D44" s="47" t="s">
        <v>198</v>
      </c>
      <c r="E44" s="47" t="s">
        <v>199</v>
      </c>
      <c r="F44" s="47" t="s">
        <v>200</v>
      </c>
      <c r="G44" s="72" t="s">
        <v>52</v>
      </c>
      <c r="H44" s="51" t="s">
        <v>201</v>
      </c>
      <c r="I44" s="63"/>
      <c r="J44" s="96">
        <v>6.6</v>
      </c>
      <c r="K44" s="96">
        <v>2.5</v>
      </c>
      <c r="L44" s="96">
        <v>2</v>
      </c>
      <c r="M44" s="96">
        <v>2.4</v>
      </c>
      <c r="N44" s="78">
        <f t="shared" ref="N44" si="18">J44*70+K44*75+L44*25+M44*45</f>
        <v>807.5</v>
      </c>
    </row>
    <row r="45" spans="1:14" s="17" customFormat="1" ht="9" customHeight="1">
      <c r="A45" s="69"/>
      <c r="B45" s="71"/>
      <c r="C45" s="35" t="s">
        <v>54</v>
      </c>
      <c r="D45" s="35" t="s">
        <v>202</v>
      </c>
      <c r="E45" s="35" t="s">
        <v>203</v>
      </c>
      <c r="F45" s="35" t="s">
        <v>204</v>
      </c>
      <c r="G45" s="73"/>
      <c r="H45" s="37" t="s">
        <v>205</v>
      </c>
      <c r="I45" s="75"/>
      <c r="J45" s="95"/>
      <c r="K45" s="95"/>
      <c r="L45" s="95"/>
      <c r="M45" s="95"/>
      <c r="N45" s="79"/>
    </row>
    <row r="46" spans="1:14" s="46" customFormat="1" ht="17.100000000000001" customHeight="1">
      <c r="A46" s="57">
        <v>17</v>
      </c>
      <c r="B46" s="89" t="s">
        <v>206</v>
      </c>
      <c r="C46" s="47" t="s">
        <v>207</v>
      </c>
      <c r="D46" s="47" t="s">
        <v>208</v>
      </c>
      <c r="E46" s="47" t="s">
        <v>277</v>
      </c>
      <c r="F46" s="47" t="s">
        <v>209</v>
      </c>
      <c r="G46" s="61" t="s">
        <v>52</v>
      </c>
      <c r="H46" s="50" t="s">
        <v>210</v>
      </c>
      <c r="I46" s="74"/>
      <c r="J46" s="94">
        <v>6.5</v>
      </c>
      <c r="K46" s="94">
        <v>2.5</v>
      </c>
      <c r="L46" s="94">
        <v>2.1</v>
      </c>
      <c r="M46" s="94">
        <v>2.5</v>
      </c>
      <c r="N46" s="67">
        <f t="shared" ref="N46" si="19">J46*70+K46*75+L46*25+M46*45</f>
        <v>807.5</v>
      </c>
    </row>
    <row r="47" spans="1:14" s="17" customFormat="1" ht="9" customHeight="1">
      <c r="A47" s="69"/>
      <c r="B47" s="71"/>
      <c r="C47" s="35" t="s">
        <v>211</v>
      </c>
      <c r="D47" s="35" t="s">
        <v>212</v>
      </c>
      <c r="E47" s="35" t="s">
        <v>213</v>
      </c>
      <c r="F47" s="35" t="s">
        <v>214</v>
      </c>
      <c r="G47" s="93"/>
      <c r="H47" s="37" t="s">
        <v>215</v>
      </c>
      <c r="I47" s="75"/>
      <c r="J47" s="95"/>
      <c r="K47" s="95"/>
      <c r="L47" s="95"/>
      <c r="M47" s="95"/>
      <c r="N47" s="79"/>
    </row>
    <row r="48" spans="1:14" s="48" customFormat="1" ht="17.100000000000001" customHeight="1">
      <c r="A48" s="57">
        <v>18</v>
      </c>
      <c r="B48" s="89" t="s">
        <v>216</v>
      </c>
      <c r="C48" s="45" t="s">
        <v>59</v>
      </c>
      <c r="D48" s="45" t="s">
        <v>287</v>
      </c>
      <c r="E48" s="47" t="s">
        <v>217</v>
      </c>
      <c r="F48" s="47" t="s">
        <v>218</v>
      </c>
      <c r="G48" s="90" t="s">
        <v>21</v>
      </c>
      <c r="H48" s="51" t="s">
        <v>219</v>
      </c>
      <c r="I48" s="74" t="s">
        <v>289</v>
      </c>
      <c r="J48" s="82">
        <v>6.6</v>
      </c>
      <c r="K48" s="82">
        <v>2.6</v>
      </c>
      <c r="L48" s="82">
        <v>2</v>
      </c>
      <c r="M48" s="82">
        <v>2.4</v>
      </c>
      <c r="N48" s="67">
        <f t="shared" ref="N48" si="20">J48*70+K48*75+L48*25+M48*45</f>
        <v>815</v>
      </c>
    </row>
    <row r="49" spans="1:14" s="23" customFormat="1" ht="9" customHeight="1" thickBot="1">
      <c r="A49" s="58"/>
      <c r="B49" s="60"/>
      <c r="C49" s="36" t="s">
        <v>62</v>
      </c>
      <c r="D49" s="36" t="s">
        <v>288</v>
      </c>
      <c r="E49" s="36" t="s">
        <v>220</v>
      </c>
      <c r="F49" s="36" t="s">
        <v>221</v>
      </c>
      <c r="G49" s="91"/>
      <c r="H49" s="39" t="s">
        <v>222</v>
      </c>
      <c r="I49" s="64"/>
      <c r="J49" s="92"/>
      <c r="K49" s="92"/>
      <c r="L49" s="92"/>
      <c r="M49" s="92"/>
      <c r="N49" s="68"/>
    </row>
    <row r="50" spans="1:14" s="46" customFormat="1" ht="17.100000000000001" customHeight="1">
      <c r="A50" s="84">
        <v>20</v>
      </c>
      <c r="B50" s="86" t="s">
        <v>70</v>
      </c>
      <c r="C50" s="49" t="s">
        <v>51</v>
      </c>
      <c r="D50" s="49" t="s">
        <v>223</v>
      </c>
      <c r="E50" s="49" t="s">
        <v>224</v>
      </c>
      <c r="F50" s="49" t="s">
        <v>283</v>
      </c>
      <c r="G50" s="87" t="s">
        <v>21</v>
      </c>
      <c r="H50" s="45" t="s">
        <v>225</v>
      </c>
      <c r="I50" s="63"/>
      <c r="J50" s="88">
        <v>6.5</v>
      </c>
      <c r="K50" s="88">
        <v>2.6</v>
      </c>
      <c r="L50" s="88">
        <v>2</v>
      </c>
      <c r="M50" s="88">
        <v>2.6</v>
      </c>
      <c r="N50" s="78">
        <f t="shared" ref="N50" si="21">J50*70+K50*75+L50*25+M50*45</f>
        <v>817</v>
      </c>
    </row>
    <row r="51" spans="1:14" s="17" customFormat="1" ht="9" customHeight="1">
      <c r="A51" s="85"/>
      <c r="B51" s="71"/>
      <c r="C51" s="35" t="s">
        <v>54</v>
      </c>
      <c r="D51" s="35" t="s">
        <v>226</v>
      </c>
      <c r="E51" s="35" t="s">
        <v>227</v>
      </c>
      <c r="F51" s="44" t="s">
        <v>284</v>
      </c>
      <c r="G51" s="73"/>
      <c r="H51" s="35" t="s">
        <v>228</v>
      </c>
      <c r="I51" s="75"/>
      <c r="J51" s="83"/>
      <c r="K51" s="83"/>
      <c r="L51" s="83"/>
      <c r="M51" s="83"/>
      <c r="N51" s="79"/>
    </row>
    <row r="52" spans="1:14" s="46" customFormat="1" ht="17.100000000000001" customHeight="1">
      <c r="A52" s="57">
        <v>21</v>
      </c>
      <c r="B52" s="70" t="s">
        <v>229</v>
      </c>
      <c r="C52" s="47" t="s">
        <v>230</v>
      </c>
      <c r="D52" s="47" t="s">
        <v>270</v>
      </c>
      <c r="E52" s="47" t="s">
        <v>272</v>
      </c>
      <c r="F52" s="45" t="s">
        <v>231</v>
      </c>
      <c r="G52" s="72" t="s">
        <v>52</v>
      </c>
      <c r="H52" s="50" t="s">
        <v>232</v>
      </c>
      <c r="I52" s="74"/>
      <c r="J52" s="82">
        <v>6.5</v>
      </c>
      <c r="K52" s="82">
        <v>2.5</v>
      </c>
      <c r="L52" s="82">
        <v>2.1</v>
      </c>
      <c r="M52" s="82">
        <v>2.4</v>
      </c>
      <c r="N52" s="67">
        <f t="shared" ref="N52" si="22">J52*70+K52*75+L52*25+M52*45</f>
        <v>803</v>
      </c>
    </row>
    <row r="53" spans="1:14" s="17" customFormat="1" ht="9" customHeight="1">
      <c r="A53" s="69"/>
      <c r="B53" s="71"/>
      <c r="C53" s="35" t="s">
        <v>233</v>
      </c>
      <c r="D53" s="35" t="s">
        <v>271</v>
      </c>
      <c r="E53" s="35" t="s">
        <v>234</v>
      </c>
      <c r="F53" s="35" t="s">
        <v>235</v>
      </c>
      <c r="G53" s="73"/>
      <c r="H53" s="37" t="s">
        <v>236</v>
      </c>
      <c r="I53" s="75"/>
      <c r="J53" s="83"/>
      <c r="K53" s="83"/>
      <c r="L53" s="83"/>
      <c r="M53" s="83"/>
      <c r="N53" s="79"/>
    </row>
    <row r="54" spans="1:14" s="14" customFormat="1" ht="39">
      <c r="A54" s="57">
        <v>22</v>
      </c>
      <c r="B54" s="59" t="s">
        <v>237</v>
      </c>
      <c r="C54" s="40" t="s">
        <v>256</v>
      </c>
      <c r="D54" s="40" t="s">
        <v>258</v>
      </c>
      <c r="E54" s="41" t="s">
        <v>259</v>
      </c>
      <c r="F54" s="40" t="s">
        <v>238</v>
      </c>
      <c r="G54" s="80" t="s">
        <v>21</v>
      </c>
      <c r="H54" s="40" t="s">
        <v>263</v>
      </c>
      <c r="I54" s="63" t="s">
        <v>123</v>
      </c>
      <c r="J54" s="76">
        <v>6.6</v>
      </c>
      <c r="K54" s="76">
        <v>2.5</v>
      </c>
      <c r="L54" s="76">
        <v>2</v>
      </c>
      <c r="M54" s="76">
        <v>2.5</v>
      </c>
      <c r="N54" s="78">
        <f t="shared" ref="N54" si="23">J54*70+K54*75+L54*25+M54*45</f>
        <v>812</v>
      </c>
    </row>
    <row r="55" spans="1:14" s="17" customFormat="1" ht="9" customHeight="1">
      <c r="A55" s="69"/>
      <c r="B55" s="71"/>
      <c r="C55" s="35" t="s">
        <v>257</v>
      </c>
      <c r="D55" s="35" t="s">
        <v>260</v>
      </c>
      <c r="E55" s="35" t="s">
        <v>261</v>
      </c>
      <c r="F55" s="35" t="s">
        <v>239</v>
      </c>
      <c r="G55" s="81"/>
      <c r="H55" s="35" t="s">
        <v>264</v>
      </c>
      <c r="I55" s="75"/>
      <c r="J55" s="77"/>
      <c r="K55" s="77"/>
      <c r="L55" s="77"/>
      <c r="M55" s="77"/>
      <c r="N55" s="79"/>
    </row>
    <row r="56" spans="1:14" s="46" customFormat="1" ht="17.100000000000001" customHeight="1">
      <c r="A56" s="57">
        <v>23</v>
      </c>
      <c r="B56" s="70" t="s">
        <v>197</v>
      </c>
      <c r="C56" s="47" t="s">
        <v>51</v>
      </c>
      <c r="D56" s="47" t="s">
        <v>240</v>
      </c>
      <c r="E56" s="47" t="s">
        <v>273</v>
      </c>
      <c r="F56" s="47" t="s">
        <v>241</v>
      </c>
      <c r="G56" s="72" t="s">
        <v>52</v>
      </c>
      <c r="H56" s="50" t="s">
        <v>242</v>
      </c>
      <c r="I56" s="74"/>
      <c r="J56" s="76">
        <v>6.5</v>
      </c>
      <c r="K56" s="76">
        <v>2.5</v>
      </c>
      <c r="L56" s="76">
        <v>2</v>
      </c>
      <c r="M56" s="76">
        <v>2.4</v>
      </c>
      <c r="N56" s="78">
        <f t="shared" ref="N56" si="24">J56*70+K56*75+L56*25+M56*45</f>
        <v>800.5</v>
      </c>
    </row>
    <row r="57" spans="1:14" s="17" customFormat="1" ht="9" customHeight="1">
      <c r="A57" s="69"/>
      <c r="B57" s="71"/>
      <c r="C57" s="35" t="s">
        <v>54</v>
      </c>
      <c r="D57" s="35" t="s">
        <v>243</v>
      </c>
      <c r="E57" s="35" t="s">
        <v>274</v>
      </c>
      <c r="F57" s="35" t="s">
        <v>244</v>
      </c>
      <c r="G57" s="73"/>
      <c r="H57" s="37" t="s">
        <v>245</v>
      </c>
      <c r="I57" s="75"/>
      <c r="J57" s="77"/>
      <c r="K57" s="77"/>
      <c r="L57" s="77"/>
      <c r="M57" s="77"/>
      <c r="N57" s="79"/>
    </row>
    <row r="58" spans="1:14" s="48" customFormat="1" ht="17.100000000000001" customHeight="1">
      <c r="A58" s="57">
        <v>24</v>
      </c>
      <c r="B58" s="59" t="s">
        <v>206</v>
      </c>
      <c r="C58" s="45" t="s">
        <v>71</v>
      </c>
      <c r="D58" s="45" t="s">
        <v>246</v>
      </c>
      <c r="E58" s="47" t="s">
        <v>247</v>
      </c>
      <c r="F58" s="47" t="s">
        <v>248</v>
      </c>
      <c r="G58" s="61" t="s">
        <v>52</v>
      </c>
      <c r="H58" s="51" t="s">
        <v>249</v>
      </c>
      <c r="I58" s="63"/>
      <c r="J58" s="65">
        <v>6.4</v>
      </c>
      <c r="K58" s="65">
        <v>2.6</v>
      </c>
      <c r="L58" s="65">
        <v>2.1</v>
      </c>
      <c r="M58" s="65">
        <v>2.6</v>
      </c>
      <c r="N58" s="67">
        <f t="shared" ref="N58" si="25">J58*70+K58*75+L58*25+M58*45</f>
        <v>812.5</v>
      </c>
    </row>
    <row r="59" spans="1:14" s="23" customFormat="1" ht="9" customHeight="1" thickBot="1">
      <c r="A59" s="58"/>
      <c r="B59" s="60"/>
      <c r="C59" s="36" t="s">
        <v>75</v>
      </c>
      <c r="D59" s="36" t="s">
        <v>250</v>
      </c>
      <c r="E59" s="36" t="s">
        <v>251</v>
      </c>
      <c r="F59" s="36" t="s">
        <v>252</v>
      </c>
      <c r="G59" s="62"/>
      <c r="H59" s="39" t="s">
        <v>253</v>
      </c>
      <c r="I59" s="64"/>
      <c r="J59" s="66"/>
      <c r="K59" s="66"/>
      <c r="L59" s="66"/>
      <c r="M59" s="66"/>
      <c r="N59" s="68"/>
    </row>
  </sheetData>
  <mergeCells count="238"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M13:M14"/>
    <mergeCell ref="N13:N14"/>
    <mergeCell ref="A15:A16"/>
    <mergeCell ref="B15:B16"/>
    <mergeCell ref="G15:G16"/>
    <mergeCell ref="I15:I16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A11:A12"/>
    <mergeCell ref="B11:B12"/>
    <mergeCell ref="G11:G12"/>
    <mergeCell ref="I11:I12"/>
    <mergeCell ref="J11:J12"/>
    <mergeCell ref="K11:K12"/>
    <mergeCell ref="J15:N15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J27:N27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A19:A20"/>
    <mergeCell ref="B19:B20"/>
    <mergeCell ref="G19:G20"/>
    <mergeCell ref="I19:I20"/>
    <mergeCell ref="J19:J20"/>
    <mergeCell ref="K19:K20"/>
    <mergeCell ref="M21:M22"/>
    <mergeCell ref="N21:N22"/>
    <mergeCell ref="K29:K30"/>
    <mergeCell ref="L29:L30"/>
    <mergeCell ref="M29:M30"/>
    <mergeCell ref="N23:N24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3:A24"/>
    <mergeCell ref="B23:B24"/>
    <mergeCell ref="G23:G24"/>
    <mergeCell ref="I23:I24"/>
    <mergeCell ref="J23:J24"/>
    <mergeCell ref="K23:K24"/>
    <mergeCell ref="L23:L24"/>
    <mergeCell ref="M23:M24"/>
    <mergeCell ref="A27:A28"/>
    <mergeCell ref="B27:B28"/>
    <mergeCell ref="G27:G28"/>
    <mergeCell ref="L35:L36"/>
    <mergeCell ref="M35:M36"/>
    <mergeCell ref="N35:N36"/>
    <mergeCell ref="A35:A36"/>
    <mergeCell ref="B35:B36"/>
    <mergeCell ref="G35:G36"/>
    <mergeCell ref="I35:I36"/>
    <mergeCell ref="J35:J36"/>
    <mergeCell ref="K35:K36"/>
    <mergeCell ref="N29:N30"/>
    <mergeCell ref="A31:A32"/>
    <mergeCell ref="N31:N32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B31:B32"/>
    <mergeCell ref="G31:G32"/>
    <mergeCell ref="I31:I32"/>
    <mergeCell ref="J31:J32"/>
    <mergeCell ref="K31:K32"/>
    <mergeCell ref="L31:L32"/>
    <mergeCell ref="M31:M32"/>
    <mergeCell ref="A29:A30"/>
    <mergeCell ref="B29:B30"/>
    <mergeCell ref="G29:G30"/>
    <mergeCell ref="I29:I30"/>
    <mergeCell ref="J29:J30"/>
    <mergeCell ref="A38:A39"/>
    <mergeCell ref="B38:B39"/>
    <mergeCell ref="G38:G39"/>
    <mergeCell ref="I38:I39"/>
    <mergeCell ref="J38:J39"/>
    <mergeCell ref="K38:K39"/>
    <mergeCell ref="L38:L39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A44:A45"/>
    <mergeCell ref="B44:B45"/>
    <mergeCell ref="G44:G45"/>
    <mergeCell ref="I44:I45"/>
    <mergeCell ref="J44:J45"/>
    <mergeCell ref="K44:K45"/>
    <mergeCell ref="L44:L45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  <mergeCell ref="M46:M47"/>
    <mergeCell ref="N46:N47"/>
    <mergeCell ref="A48:A49"/>
    <mergeCell ref="B48:B49"/>
    <mergeCell ref="G48:G49"/>
    <mergeCell ref="I48:I49"/>
    <mergeCell ref="J48:J49"/>
    <mergeCell ref="K48:K49"/>
    <mergeCell ref="L48:L49"/>
    <mergeCell ref="M48:M49"/>
    <mergeCell ref="N48:N49"/>
    <mergeCell ref="A50:A51"/>
    <mergeCell ref="B50:B51"/>
    <mergeCell ref="G50:G51"/>
    <mergeCell ref="I50:I51"/>
    <mergeCell ref="J50:J51"/>
    <mergeCell ref="K50:K51"/>
    <mergeCell ref="L50:L51"/>
    <mergeCell ref="M50:M51"/>
    <mergeCell ref="N50:N51"/>
    <mergeCell ref="K54:K55"/>
    <mergeCell ref="L54:L55"/>
    <mergeCell ref="M54:M55"/>
    <mergeCell ref="N54:N55"/>
    <mergeCell ref="A52:A53"/>
    <mergeCell ref="B52:B53"/>
    <mergeCell ref="G52:G53"/>
    <mergeCell ref="I52:I53"/>
    <mergeCell ref="J52:J53"/>
    <mergeCell ref="K52:K53"/>
    <mergeCell ref="L52:L53"/>
    <mergeCell ref="M52:M53"/>
    <mergeCell ref="N52:N53"/>
    <mergeCell ref="A37:N37"/>
    <mergeCell ref="A58:A59"/>
    <mergeCell ref="B58:B59"/>
    <mergeCell ref="G58:G59"/>
    <mergeCell ref="I58:I59"/>
    <mergeCell ref="J58:J59"/>
    <mergeCell ref="K58:K59"/>
    <mergeCell ref="L58:L59"/>
    <mergeCell ref="M58:M59"/>
    <mergeCell ref="N58:N59"/>
    <mergeCell ref="A56:A57"/>
    <mergeCell ref="B56:B57"/>
    <mergeCell ref="G56:G57"/>
    <mergeCell ref="I56:I57"/>
    <mergeCell ref="J56:J57"/>
    <mergeCell ref="K56:K57"/>
    <mergeCell ref="L56:L57"/>
    <mergeCell ref="M56:M57"/>
    <mergeCell ref="N56:N57"/>
    <mergeCell ref="A54:A55"/>
    <mergeCell ref="B54:B55"/>
    <mergeCell ref="G54:G55"/>
    <mergeCell ref="I54:I55"/>
    <mergeCell ref="J54:J55"/>
  </mergeCells>
  <phoneticPr fontId="6" type="noConversion"/>
  <printOptions horizontalCentered="1"/>
  <pageMargins left="0" right="0" top="0.19685039370078741" bottom="0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112年1+2月-中</vt:lpstr>
      <vt:lpstr>'112年1+2月-中'!Print_Area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2022-12-13T06:32:13Z</cp:lastPrinted>
  <dcterms:created xsi:type="dcterms:W3CDTF">2022-12-05T03:07:05Z</dcterms:created>
  <dcterms:modified xsi:type="dcterms:W3CDTF">2022-12-13T06:32:23Z</dcterms:modified>
</cp:coreProperties>
</file>