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1(上)菜單\12月菜單\"/>
    </mc:Choice>
  </mc:AlternateContent>
  <xr:revisionPtr revIDLastSave="0" documentId="13_ncr:1_{B939B0FA-4858-4D42-8E45-2E0D117D33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1年12月-中" sheetId="1" r:id="rId1"/>
  </sheets>
  <definedNames>
    <definedName name="_xlnm.Print_Area" localSheetId="0">'111年12月-中'!$A$1:$N$54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1" l="1"/>
  <c r="N51" i="1"/>
  <c r="N4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</calcChain>
</file>

<file path=xl/sharedStrings.xml><?xml version="1.0" encoding="utf-8"?>
<sst xmlns="http://schemas.openxmlformats.org/spreadsheetml/2006/main" count="320" uniqueCount="266">
  <si>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111年12月菜單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7" type="noConversion"/>
  </si>
  <si>
    <r>
      <t xml:space="preserve">                       </t>
    </r>
    <r>
      <rPr>
        <b/>
        <sz val="10"/>
        <color theme="9" tint="-0.249977111117893"/>
        <rFont val="金梅特明體"/>
        <family val="3"/>
        <charset val="136"/>
      </rPr>
      <t>本菜單皆使用國產豬肉，本校未使用輻射污染食品，產地:台灣</t>
    </r>
    <phoneticPr fontId="7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</si>
  <si>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地址:新北市樹林區忠愛街3號.電話:02-26895506.營養師:李素卿(營養字第2703號).張姝緹(第4985號).陳盈靜(第5803號).方慈霞(第8670號).羅穎(第9836號)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7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</si>
  <si>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</si>
  <si>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</si>
  <si>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</si>
  <si>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</si>
  <si>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</si>
  <si>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</si>
  <si>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7" type="noConversion"/>
  </si>
  <si>
    <t>湯品</t>
  </si>
  <si>
    <t>副
餐</t>
    <phoneticPr fontId="7" type="noConversion"/>
  </si>
  <si>
    <t>全榖雜糧</t>
    <phoneticPr fontId="7" type="noConversion"/>
  </si>
  <si>
    <t>豆魚蛋肉</t>
    <phoneticPr fontId="7" type="noConversion"/>
  </si>
  <si>
    <t>蔬菜</t>
  </si>
  <si>
    <t>油脂</t>
  </si>
  <si>
    <t>熱量</t>
  </si>
  <si>
    <t>11/
28</t>
    <phoneticPr fontId="25" type="noConversion"/>
  </si>
  <si>
    <t>一</t>
    <phoneticPr fontId="7" type="noConversion"/>
  </si>
  <si>
    <t>蔥爆豬肉</t>
    <phoneticPr fontId="25" type="noConversion"/>
  </si>
  <si>
    <t>蜜汁雞肉燒</t>
  </si>
  <si>
    <t>奶油玉米</t>
  </si>
  <si>
    <t>履歷青菜</t>
  </si>
  <si>
    <t>味噌蔬菜湯</t>
    <phoneticPr fontId="25" type="noConversion"/>
  </si>
  <si>
    <t>豬肉.洋蔥 煮</t>
    <phoneticPr fontId="25" type="noConversion"/>
  </si>
  <si>
    <t>豆干.雞肉.芝麻 煮</t>
  </si>
  <si>
    <t>玉米.紅蘿蔔 煮</t>
    <phoneticPr fontId="25" type="noConversion"/>
  </si>
  <si>
    <t>高麗菜.海芽.味噌</t>
    <phoneticPr fontId="25" type="noConversion"/>
  </si>
  <si>
    <t>二</t>
    <phoneticPr fontId="7" type="noConversion"/>
  </si>
  <si>
    <t>菇菇蠔油雞</t>
    <phoneticPr fontId="25" type="noConversion"/>
  </si>
  <si>
    <t>咖哩福州丸</t>
    <phoneticPr fontId="25" type="noConversion"/>
  </si>
  <si>
    <t>香菇白菜</t>
  </si>
  <si>
    <t>有機蔬菜</t>
    <phoneticPr fontId="25" type="noConversion"/>
  </si>
  <si>
    <t>蘿蔔肉絲湯</t>
  </si>
  <si>
    <t>雞肉.油腐.菇 煮</t>
    <phoneticPr fontId="25" type="noConversion"/>
  </si>
  <si>
    <t xml:space="preserve"> 洋芋.福州丸*1 煮</t>
    <phoneticPr fontId="25" type="noConversion"/>
  </si>
  <si>
    <t>白菜.香菇 煮</t>
    <phoneticPr fontId="25" type="noConversion"/>
  </si>
  <si>
    <t>蘿蔔.豬肉</t>
  </si>
  <si>
    <t>三</t>
    <phoneticPr fontId="7" type="noConversion"/>
  </si>
  <si>
    <t>糖醋里肌排</t>
    <phoneticPr fontId="25" type="noConversion"/>
  </si>
  <si>
    <t>芹炒天婦羅</t>
    <phoneticPr fontId="25" type="noConversion"/>
  </si>
  <si>
    <t>蝦香扁蒲</t>
  </si>
  <si>
    <t>鹹鳳梨雞湯</t>
  </si>
  <si>
    <t>豬排*1 燒</t>
    <phoneticPr fontId="25" type="noConversion"/>
  </si>
  <si>
    <t>甜不辣.洋蔥 炒</t>
    <phoneticPr fontId="25" type="noConversion"/>
  </si>
  <si>
    <t>扁蒲.蝦皮 煮</t>
  </si>
  <si>
    <t>冬瓜.鹹鳳梨.雞肉</t>
  </si>
  <si>
    <t>12
/1</t>
    <phoneticPr fontId="25" type="noConversion"/>
  </si>
  <si>
    <t>四</t>
    <phoneticPr fontId="7" type="noConversion"/>
  </si>
  <si>
    <t>白飯</t>
  </si>
  <si>
    <t>肉燥滷油腐</t>
  </si>
  <si>
    <t>蒜香花椰</t>
  </si>
  <si>
    <t>洋芋排骨湯</t>
  </si>
  <si>
    <t>白米</t>
  </si>
  <si>
    <t>油豆腐.絞肉 煮</t>
  </si>
  <si>
    <t>花椰菜.紅蘿蔔 煮</t>
    <phoneticPr fontId="25" type="noConversion"/>
  </si>
  <si>
    <t>洋芋.排骨</t>
  </si>
  <si>
    <t>五</t>
    <phoneticPr fontId="7" type="noConversion"/>
  </si>
  <si>
    <t>雜糧飯</t>
  </si>
  <si>
    <t>木耳甘藍</t>
  </si>
  <si>
    <t>酸辣清湯</t>
  </si>
  <si>
    <t>白米.雜糧</t>
  </si>
  <si>
    <t>高麗菜.木耳 炒</t>
  </si>
  <si>
    <t>豆腐.刈薯.木耳.針菇</t>
  </si>
  <si>
    <t>一</t>
    <phoneticPr fontId="7" type="noConversion"/>
  </si>
  <si>
    <t>豆干豬肉小炒</t>
    <phoneticPr fontId="25" type="noConversion"/>
  </si>
  <si>
    <t>鮮蔬大白</t>
  </si>
  <si>
    <t>榨菜肉絲湯</t>
  </si>
  <si>
    <t>雞肉.洋芋.義式香料 煮</t>
    <phoneticPr fontId="25" type="noConversion"/>
  </si>
  <si>
    <t>豆干.豬肉.蔥 炒</t>
  </si>
  <si>
    <t>白菜.木耳 煮</t>
    <phoneticPr fontId="25" type="noConversion"/>
  </si>
  <si>
    <t>筍.榨菜.豬肉</t>
  </si>
  <si>
    <t>二</t>
    <phoneticPr fontId="7" type="noConversion"/>
  </si>
  <si>
    <t>燕麥飯</t>
  </si>
  <si>
    <t>紅絲黃瓜</t>
  </si>
  <si>
    <t>味噌湯</t>
  </si>
  <si>
    <t>白米.燕麥</t>
  </si>
  <si>
    <t xml:space="preserve">豬排*1 燒 </t>
    <phoneticPr fontId="25" type="noConversion"/>
  </si>
  <si>
    <t>大黃瓜.紅蘿蔔 煮</t>
  </si>
  <si>
    <t>豆腐.味噌</t>
  </si>
  <si>
    <t>三</t>
    <phoneticPr fontId="7" type="noConversion"/>
  </si>
  <si>
    <t>芹香海絲</t>
  </si>
  <si>
    <t>海帶絲.芹 炒</t>
    <phoneticPr fontId="25" type="noConversion"/>
  </si>
  <si>
    <t>四</t>
    <phoneticPr fontId="7" type="noConversion"/>
  </si>
  <si>
    <t>金菇四季</t>
  </si>
  <si>
    <t>羅宋湯</t>
    <phoneticPr fontId="25" type="noConversion"/>
  </si>
  <si>
    <t>豆腐.絞肉 煮</t>
  </si>
  <si>
    <t>條豆.金針菇 煮</t>
    <phoneticPr fontId="25" type="noConversion"/>
  </si>
  <si>
    <t>高麗.番茄.洋蔥</t>
    <phoneticPr fontId="25" type="noConversion"/>
  </si>
  <si>
    <t>五</t>
    <phoneticPr fontId="7" type="noConversion"/>
  </si>
  <si>
    <t>五穀飯</t>
  </si>
  <si>
    <t>三杯米血糕</t>
    <phoneticPr fontId="25" type="noConversion"/>
  </si>
  <si>
    <t>韭香三絲</t>
  </si>
  <si>
    <t>洋芋濃湯</t>
    <phoneticPr fontId="25" type="noConversion"/>
  </si>
  <si>
    <t>白米.五穀米</t>
  </si>
  <si>
    <t>豆芽.韭菜.紅蘿蔔 炒</t>
    <phoneticPr fontId="25" type="noConversion"/>
  </si>
  <si>
    <t>洋芋.南瓜</t>
    <phoneticPr fontId="25" type="noConversion"/>
  </si>
  <si>
    <t>一</t>
    <phoneticPr fontId="7" type="noConversion"/>
  </si>
  <si>
    <t>小米飯</t>
  </si>
  <si>
    <t>茄汁香草豚肉</t>
    <phoneticPr fontId="25" type="noConversion"/>
  </si>
  <si>
    <t>福菜桂筍</t>
  </si>
  <si>
    <t>肉骨茶湯</t>
  </si>
  <si>
    <t>白米.小米</t>
  </si>
  <si>
    <t>豬肉.洋芋 煮</t>
    <phoneticPr fontId="25" type="noConversion"/>
  </si>
  <si>
    <t>桂竹筍.福菜 煮</t>
  </si>
  <si>
    <t>高麗菜.雞肉</t>
  </si>
  <si>
    <t>二</t>
    <phoneticPr fontId="7" type="noConversion"/>
  </si>
  <si>
    <t>清炒花椰</t>
  </si>
  <si>
    <t>裙帶海芽湯</t>
  </si>
  <si>
    <t>豆干.豬肉 滷</t>
    <phoneticPr fontId="25" type="noConversion"/>
  </si>
  <si>
    <t>花椰菜.紅蘿蔔 炒</t>
  </si>
  <si>
    <t>海芽.蛋</t>
  </si>
  <si>
    <t>炒高麗菜</t>
  </si>
  <si>
    <t>高麗菜.木耳 炒</t>
    <phoneticPr fontId="25" type="noConversion"/>
  </si>
  <si>
    <t>奶油肉醬薯塊</t>
  </si>
  <si>
    <t>沙茶海根</t>
  </si>
  <si>
    <t>蘿蔔豬肉湯</t>
  </si>
  <si>
    <t>洋芋.絞肉 煮</t>
    <phoneticPr fontId="25" type="noConversion"/>
  </si>
  <si>
    <t>五</t>
    <phoneticPr fontId="7" type="noConversion"/>
  </si>
  <si>
    <t>芽菜粉絲</t>
  </si>
  <si>
    <t>柴魚味噌湯</t>
  </si>
  <si>
    <t>冬粉.豆芽 煮</t>
    <phoneticPr fontId="25" type="noConversion"/>
  </si>
  <si>
    <t>薏仁飯</t>
  </si>
  <si>
    <t>香菇瓜仔肉</t>
  </si>
  <si>
    <t>四季條豆</t>
  </si>
  <si>
    <t>南瓜肉絲湯</t>
  </si>
  <si>
    <t>白米.洋薏仁</t>
  </si>
  <si>
    <t>刈薯.絞肉.香菇.醬瓜 煮</t>
  </si>
  <si>
    <t>南瓜.豬肉</t>
  </si>
  <si>
    <t>二</t>
    <phoneticPr fontId="7" type="noConversion"/>
  </si>
  <si>
    <t>紅燒豬肉</t>
    <phoneticPr fontId="25" type="noConversion"/>
  </si>
  <si>
    <t>番茄蛋豆腐</t>
  </si>
  <si>
    <t>紅絲甘藍</t>
  </si>
  <si>
    <t>筍仔三絲湯</t>
    <phoneticPr fontId="25" type="noConversion"/>
  </si>
  <si>
    <t>豬肉.蘿蔔 燒</t>
    <phoneticPr fontId="25" type="noConversion"/>
  </si>
  <si>
    <t>豆腐.番茄.蛋 煮</t>
  </si>
  <si>
    <t>高麗菜.紅蘿蔔 炒</t>
    <phoneticPr fontId="25" type="noConversion"/>
  </si>
  <si>
    <t>竹筍.木耳.針菇.榨菜</t>
    <phoneticPr fontId="25" type="noConversion"/>
  </si>
  <si>
    <t>三</t>
    <phoneticPr fontId="7" type="noConversion"/>
  </si>
  <si>
    <t>木耳大瓜</t>
  </si>
  <si>
    <t>甜不辣.洋蔥.燒烤醬 炒</t>
  </si>
  <si>
    <t>黃瓜.木耳 煮</t>
  </si>
  <si>
    <t>四</t>
    <phoneticPr fontId="7" type="noConversion"/>
  </si>
  <si>
    <t>紅藜飯</t>
  </si>
  <si>
    <t>鴿蛋滷味</t>
    <phoneticPr fontId="25" type="noConversion"/>
  </si>
  <si>
    <t>針菇椰菜</t>
  </si>
  <si>
    <t>白米.紅藜</t>
  </si>
  <si>
    <t>豆干.海帶.鴿蛋 滷</t>
    <phoneticPr fontId="25" type="noConversion"/>
  </si>
  <si>
    <t>花椰菜.金針菇 煮</t>
  </si>
  <si>
    <t>羅勒青醬雞</t>
    <phoneticPr fontId="25" type="noConversion"/>
  </si>
  <si>
    <t>豬腳白菜煲</t>
  </si>
  <si>
    <t>豆瓣竹筍</t>
  </si>
  <si>
    <t>關東煮湯</t>
  </si>
  <si>
    <t>雞肉.洋芋 燒</t>
    <phoneticPr fontId="25" type="noConversion"/>
  </si>
  <si>
    <t>大白菜.豬腳.木耳 煮</t>
    <phoneticPr fontId="25" type="noConversion"/>
  </si>
  <si>
    <t>竹筍.紅蘿蔔 炒</t>
  </si>
  <si>
    <t>蘿蔔.玉米.菇</t>
  </si>
  <si>
    <t>紫米飯</t>
  </si>
  <si>
    <t>鮮蔬冬粉</t>
  </si>
  <si>
    <t>日式味噌湯</t>
  </si>
  <si>
    <t>白米.紫米</t>
  </si>
  <si>
    <t>蘿蔔.雞肉.柴魚口味 煮</t>
  </si>
  <si>
    <t>冬粉.高麗 煮</t>
    <phoneticPr fontId="25" type="noConversion"/>
  </si>
  <si>
    <t>二</t>
    <phoneticPr fontId="7" type="noConversion"/>
  </si>
  <si>
    <t>韭菜芽菜</t>
  </si>
  <si>
    <t>冬瓜豬肉湯</t>
  </si>
  <si>
    <t>洋芋.魚丸 煮</t>
    <phoneticPr fontId="25" type="noConversion"/>
  </si>
  <si>
    <t>豆芽菜.韭菜.紅蘿蔔 炒</t>
  </si>
  <si>
    <t>冬瓜.豬肉</t>
  </si>
  <si>
    <t>塔香三杯雞</t>
  </si>
  <si>
    <t>鮮蔬條豆</t>
  </si>
  <si>
    <t>百頁.雞肉 炒</t>
  </si>
  <si>
    <t>條豆.木耳 炒</t>
  </si>
  <si>
    <t>白醬嫩雞丁</t>
    <phoneticPr fontId="25" type="noConversion"/>
  </si>
  <si>
    <t>炒花椰菜</t>
  </si>
  <si>
    <t>海帶排骨湯</t>
  </si>
  <si>
    <t>雞肉.洋芋.紅蘿蔔 煮</t>
    <phoneticPr fontId="25" type="noConversion"/>
  </si>
  <si>
    <t>乾丁.番茄.豬肉.九層塔 煮</t>
  </si>
  <si>
    <t>海帶.蘿蔔.排骨</t>
  </si>
  <si>
    <t>玉米雞蓉</t>
    <phoneticPr fontId="25" type="noConversion"/>
  </si>
  <si>
    <t>桂竹筍湯</t>
  </si>
  <si>
    <t>玉米.雞肉.紅蘿蔔 煮</t>
    <phoneticPr fontId="25" type="noConversion"/>
  </si>
  <si>
    <t>桂竹筍.朴菜.豬肉</t>
  </si>
  <si>
    <t>水果</t>
    <phoneticPr fontId="6" type="noConversion"/>
  </si>
  <si>
    <t>豆奶</t>
    <phoneticPr fontId="6" type="noConversion"/>
  </si>
  <si>
    <t>麻油雞</t>
    <phoneticPr fontId="25" type="noConversion"/>
  </si>
  <si>
    <t>雞肉.高麗菜 煮</t>
    <phoneticPr fontId="25" type="noConversion"/>
  </si>
  <si>
    <t>椒香
豚肉炒飯</t>
    <phoneticPr fontId="6" type="noConversion"/>
  </si>
  <si>
    <t>白米.豬肉</t>
    <phoneticPr fontId="6" type="noConversion"/>
  </si>
  <si>
    <t>雞翅X1 燒</t>
    <phoneticPr fontId="25" type="noConversion"/>
  </si>
  <si>
    <t>焗烤
義大利麵</t>
    <phoneticPr fontId="6" type="noConversion"/>
  </si>
  <si>
    <t>照燒豬排</t>
  </si>
  <si>
    <t>麵.洋蔥</t>
    <phoneticPr fontId="6" type="noConversion"/>
  </si>
  <si>
    <t>豬排x1.芝麻 燒</t>
  </si>
  <si>
    <t>麥克雞塊X2 烤</t>
    <phoneticPr fontId="6" type="noConversion"/>
  </si>
  <si>
    <t>珍珠奶茶</t>
    <phoneticPr fontId="6" type="noConversion"/>
  </si>
  <si>
    <t>珍珠</t>
    <phoneticPr fontId="6" type="noConversion"/>
  </si>
  <si>
    <t>招牌
肉蓉油飯</t>
    <phoneticPr fontId="6" type="noConversion"/>
  </si>
  <si>
    <t>白米.糯米.豬肉</t>
    <phoneticPr fontId="6" type="noConversion"/>
  </si>
  <si>
    <t>雞翅X1 燒</t>
    <phoneticPr fontId="6" type="noConversion"/>
  </si>
  <si>
    <t>肉燥
擔仔炒麵</t>
    <phoneticPr fontId="6" type="noConversion"/>
  </si>
  <si>
    <t>麵.豬肉</t>
    <phoneticPr fontId="6" type="noConversion"/>
  </si>
  <si>
    <t>蜜綠豆湯</t>
    <phoneticPr fontId="6" type="noConversion"/>
  </si>
  <si>
    <t>綠豆</t>
    <phoneticPr fontId="6" type="noConversion"/>
  </si>
  <si>
    <t>冬至湯圓</t>
    <phoneticPr fontId="6" type="noConversion"/>
  </si>
  <si>
    <t>湯圓</t>
    <phoneticPr fontId="6" type="noConversion"/>
  </si>
  <si>
    <t>醬燒雞</t>
    <phoneticPr fontId="25" type="noConversion"/>
  </si>
  <si>
    <t>雞肉.冬瓜.鹹冬瓜 煮</t>
    <phoneticPr fontId="25" type="noConversion"/>
  </si>
  <si>
    <t>嫩汁雞翅</t>
    <phoneticPr fontId="25" type="noConversion"/>
  </si>
  <si>
    <t>滷豬排</t>
    <phoneticPr fontId="25" type="noConversion"/>
  </si>
  <si>
    <t>豬排X1 滷</t>
    <phoneticPr fontId="25" type="noConversion"/>
  </si>
  <si>
    <t>炸雞排</t>
    <phoneticPr fontId="25" type="noConversion"/>
  </si>
  <si>
    <t>柴魚筍片鴿蛋</t>
    <phoneticPr fontId="6" type="noConversion"/>
  </si>
  <si>
    <t>米血糕.豬肉 煮</t>
    <phoneticPr fontId="25" type="noConversion"/>
  </si>
  <si>
    <t>紅蘿蔔炒蛋</t>
    <phoneticPr fontId="25" type="noConversion"/>
  </si>
  <si>
    <t>紅蘿蔔.蛋 炒</t>
    <phoneticPr fontId="25" type="noConversion"/>
  </si>
  <si>
    <t>有機蔬菜</t>
    <phoneticPr fontId="6" type="noConversion"/>
  </si>
  <si>
    <t>炸虱目魚排</t>
    <phoneticPr fontId="25" type="noConversion"/>
  </si>
  <si>
    <t>虱目魚排x1 炸</t>
    <phoneticPr fontId="25" type="noConversion"/>
  </si>
  <si>
    <t>雞排X1 炸</t>
    <phoneticPr fontId="25" type="noConversion"/>
  </si>
  <si>
    <t>泡菜燒肉</t>
  </si>
  <si>
    <t>豬肉.泡菜 煮</t>
  </si>
  <si>
    <t>筍.鴿蛋.紅蘿蔔 煮</t>
    <phoneticPr fontId="6" type="noConversion"/>
  </si>
  <si>
    <t>肉末豆腐</t>
    <phoneticPr fontId="6" type="noConversion"/>
  </si>
  <si>
    <t>茄醬燉雞</t>
    <phoneticPr fontId="25" type="noConversion"/>
  </si>
  <si>
    <t>紅茶QQ</t>
    <phoneticPr fontId="6" type="noConversion"/>
  </si>
  <si>
    <t>QQ</t>
    <phoneticPr fontId="6" type="noConversion"/>
  </si>
  <si>
    <t>芋頭西米露</t>
    <phoneticPr fontId="25" type="noConversion"/>
  </si>
  <si>
    <t>西谷米</t>
    <phoneticPr fontId="25" type="noConversion"/>
  </si>
  <si>
    <t>魚肉.油腐.蒜 炸</t>
  </si>
  <si>
    <t>鹽酥炸魚</t>
    <phoneticPr fontId="6" type="noConversion"/>
  </si>
  <si>
    <t>醬燒翅小腿</t>
    <phoneticPr fontId="25" type="noConversion"/>
  </si>
  <si>
    <t>翅小腿X2 燒</t>
    <phoneticPr fontId="25" type="noConversion"/>
  </si>
  <si>
    <t>有機青菜</t>
    <phoneticPr fontId="25" type="noConversion"/>
  </si>
  <si>
    <t>有機蔬菜</t>
    <phoneticPr fontId="6" type="noConversion"/>
  </si>
  <si>
    <t>有機青菜</t>
    <phoneticPr fontId="25" type="noConversion"/>
  </si>
  <si>
    <t>有機蔬菜</t>
    <phoneticPr fontId="6" type="noConversion"/>
  </si>
  <si>
    <t>有機青菜</t>
    <phoneticPr fontId="25" type="noConversion"/>
  </si>
  <si>
    <t>有機蔬菜</t>
    <phoneticPr fontId="6" type="noConversion"/>
  </si>
  <si>
    <t>條豆.紅蘿蔔.玉米 炒</t>
    <phoneticPr fontId="25" type="noConversion"/>
  </si>
  <si>
    <t>海帶根.腐皮 煮</t>
    <phoneticPr fontId="6" type="noConversion"/>
  </si>
  <si>
    <t>蘿蔔.油腐.蒟蒻 煮</t>
    <phoneticPr fontId="6" type="noConversion"/>
  </si>
  <si>
    <t>關東煮</t>
    <phoneticPr fontId="6" type="noConversion"/>
  </si>
  <si>
    <t>麥克雞塊</t>
    <phoneticPr fontId="6" type="noConversion"/>
  </si>
  <si>
    <t>燒烤醬甜不辣</t>
    <phoneticPr fontId="6" type="noConversion"/>
  </si>
  <si>
    <t>五香雞翅</t>
    <phoneticPr fontId="25" type="noConversion"/>
  </si>
  <si>
    <t>咖哩洋芋丸子</t>
    <phoneticPr fontId="6" type="noConversion"/>
  </si>
  <si>
    <t>番茄肉末</t>
    <phoneticPr fontId="6" type="noConversion"/>
  </si>
  <si>
    <t>蔥燒石班魚</t>
    <phoneticPr fontId="6" type="noConversion"/>
  </si>
  <si>
    <t>豆干滷肉</t>
    <phoneticPr fontId="25" type="noConversion"/>
  </si>
  <si>
    <t>沙茶肉排</t>
  </si>
  <si>
    <t xml:space="preserve">豬排*1 煮 </t>
  </si>
  <si>
    <t>醬燒石斑魚</t>
  </si>
  <si>
    <t>石斑魚.時蔬 煮</t>
  </si>
  <si>
    <t>鹽酥雞拼盤</t>
    <phoneticPr fontId="6" type="noConversion"/>
  </si>
  <si>
    <t>地瓜.雞肉.條豆 炸</t>
    <phoneticPr fontId="6" type="noConversion"/>
  </si>
  <si>
    <t>魚肉.洋蔥 燒</t>
    <phoneticPr fontId="6" type="noConversion"/>
  </si>
  <si>
    <t>烤芝麻雞排</t>
    <phoneticPr fontId="6" type="noConversion"/>
  </si>
  <si>
    <t>雞排X1 .芝麻烤</t>
    <phoneticPr fontId="6" type="noConversion"/>
  </si>
  <si>
    <t>蘿蔔雞丁</t>
    <phoneticPr fontId="6" type="noConversion"/>
  </si>
  <si>
    <t>洋蔥.海芽.玉米.味噌</t>
    <phoneticPr fontId="6" type="noConversion"/>
  </si>
  <si>
    <t>水果</t>
    <phoneticPr fontId="6" type="noConversion"/>
  </si>
  <si>
    <t>筍乾滷豬腳</t>
    <phoneticPr fontId="6" type="noConversion"/>
  </si>
  <si>
    <t>筍乾.豬肉.豬腳 滷</t>
    <phoneticPr fontId="6" type="noConversion"/>
  </si>
  <si>
    <t>雞肉X3 炸</t>
    <phoneticPr fontId="6" type="noConversion"/>
  </si>
  <si>
    <t>炸鹹酥雞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</si>
</sst>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0.0"/>
  </numFmts>
  <fonts count="4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b/>
      <sz val="10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4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9"/>
      <name val="新細明體"/>
      <family val="1"/>
      <charset val="136"/>
      <scheme val="minor"/>
    </font>
    <font>
      <sz val="4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6"/>
      <name val="新細明體"/>
      <family val="3"/>
      <charset val="136"/>
      <scheme val="minor"/>
    </font>
    <font>
      <sz val="14"/>
      <name val="超研澤中圓"/>
      <family val="3"/>
      <charset val="136"/>
    </font>
    <font>
      <sz val="6"/>
      <name val="超研澤中圓"/>
      <family val="3"/>
      <charset val="136"/>
    </font>
    <font>
      <sz val="4"/>
      <name val="新細明體"/>
      <family val="1"/>
      <charset val="136"/>
      <scheme val="major"/>
    </font>
    <font>
      <sz val="4"/>
      <color theme="1"/>
      <name val="新細明體"/>
      <family val="1"/>
      <charset val="136"/>
      <scheme val="minor"/>
    </font>
    <font>
      <sz val="4"/>
      <color theme="1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</font>
    <font>
      <sz val="12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b/>
      <sz val="14"/>
      <name val="微軟正黑體"/>
      <family val="2"/>
      <charset val="136"/>
    </font>
    <font>
      <sz val="9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6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7" fillId="0" borderId="0"/>
  </cellStyleXfs>
  <cellXfs count="128">
    <xf numFmtId="0" fontId="0" fillId="0" borderId="0" xfId="0">
      <alignment vertical="center"/>
    </xf>
    <xf numFmtId="0" fontId="8" fillId="2" borderId="0" xfId="1" applyFont="1" applyFill="1">
      <alignment vertical="center"/>
    </xf>
    <xf numFmtId="0" fontId="11" fillId="2" borderId="0" xfId="1" applyFont="1" applyFill="1">
      <alignment vertical="center"/>
    </xf>
    <xf numFmtId="0" fontId="17" fillId="2" borderId="0" xfId="1" applyFont="1" applyFill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vertical="top" textRotation="255"/>
    </xf>
    <xf numFmtId="0" fontId="23" fillId="2" borderId="3" xfId="1" applyFont="1" applyFill="1" applyBorder="1" applyAlignment="1">
      <alignment vertical="top" textRotation="255"/>
    </xf>
    <xf numFmtId="0" fontId="26" fillId="3" borderId="5" xfId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6" fillId="5" borderId="0" xfId="1" applyFont="1" applyFill="1" applyAlignment="1">
      <alignment vertical="center" wrapText="1"/>
    </xf>
    <xf numFmtId="0" fontId="30" fillId="3" borderId="10" xfId="1" applyFont="1" applyFill="1" applyBorder="1" applyAlignment="1">
      <alignment horizontal="center" vertical="center" wrapText="1"/>
    </xf>
    <xf numFmtId="0" fontId="30" fillId="3" borderId="11" xfId="1" applyFont="1" applyFill="1" applyBorder="1" applyAlignment="1">
      <alignment horizontal="center" vertical="center" wrapText="1"/>
    </xf>
    <xf numFmtId="0" fontId="30" fillId="5" borderId="0" xfId="1" applyFont="1" applyFill="1" applyAlignment="1">
      <alignment vertical="center" wrapText="1"/>
    </xf>
    <xf numFmtId="0" fontId="26" fillId="3" borderId="15" xfId="1" applyFont="1" applyFill="1" applyBorder="1" applyAlignment="1">
      <alignment horizontal="center" vertical="center" wrapText="1"/>
    </xf>
    <xf numFmtId="0" fontId="26" fillId="3" borderId="18" xfId="1" applyFont="1" applyFill="1" applyBorder="1" applyAlignment="1">
      <alignment horizontal="center" vertical="center" wrapText="1"/>
    </xf>
    <xf numFmtId="0" fontId="26" fillId="3" borderId="20" xfId="1" applyFont="1" applyFill="1" applyBorder="1" applyAlignment="1">
      <alignment horizontal="center" vertical="center" wrapText="1"/>
    </xf>
    <xf numFmtId="0" fontId="32" fillId="5" borderId="0" xfId="1" applyFont="1" applyFill="1">
      <alignment vertical="center"/>
    </xf>
    <xf numFmtId="0" fontId="30" fillId="3" borderId="22" xfId="1" applyFont="1" applyFill="1" applyBorder="1" applyAlignment="1">
      <alignment horizontal="center" vertical="center" wrapText="1"/>
    </xf>
    <xf numFmtId="0" fontId="30" fillId="3" borderId="23" xfId="1" applyFont="1" applyFill="1" applyBorder="1" applyAlignment="1">
      <alignment horizontal="center" vertical="center" wrapText="1"/>
    </xf>
    <xf numFmtId="0" fontId="30" fillId="3" borderId="25" xfId="1" applyFont="1" applyFill="1" applyBorder="1" applyAlignment="1">
      <alignment horizontal="center" vertical="center" wrapText="1"/>
    </xf>
    <xf numFmtId="0" fontId="33" fillId="5" borderId="0" xfId="1" applyFont="1" applyFill="1">
      <alignment vertical="center"/>
    </xf>
    <xf numFmtId="0" fontId="18" fillId="2" borderId="0" xfId="1" applyFont="1" applyFill="1" applyAlignment="1">
      <alignment horizontal="center" vertical="center"/>
    </xf>
    <xf numFmtId="0" fontId="37" fillId="2" borderId="0" xfId="1" applyFont="1" applyFill="1" applyAlignment="1">
      <alignment horizontal="center" vertical="center" wrapText="1"/>
    </xf>
    <xf numFmtId="0" fontId="38" fillId="5" borderId="0" xfId="1" applyFont="1" applyFill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39" fillId="2" borderId="0" xfId="1" applyFont="1" applyFill="1" applyAlignment="1">
      <alignment horizontal="center" vertical="center"/>
    </xf>
    <xf numFmtId="0" fontId="40" fillId="2" borderId="0" xfId="1" applyFont="1" applyFill="1" applyAlignment="1">
      <alignment horizontal="center" vertical="center"/>
    </xf>
    <xf numFmtId="0" fontId="41" fillId="2" borderId="0" xfId="1" applyFont="1" applyFill="1">
      <alignment vertical="center"/>
    </xf>
    <xf numFmtId="0" fontId="41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42" fillId="5" borderId="15" xfId="1" applyFont="1" applyFill="1" applyBorder="1" applyAlignment="1">
      <alignment horizontal="center" vertical="center" wrapText="1"/>
    </xf>
    <xf numFmtId="0" fontId="42" fillId="5" borderId="7" xfId="1" applyFont="1" applyFill="1" applyBorder="1" applyAlignment="1">
      <alignment horizontal="center" vertical="center" wrapText="1"/>
    </xf>
    <xf numFmtId="0" fontId="42" fillId="5" borderId="35" xfId="1" applyFont="1" applyFill="1" applyBorder="1" applyAlignment="1">
      <alignment horizontal="center" vertical="center" wrapText="1"/>
    </xf>
    <xf numFmtId="0" fontId="42" fillId="5" borderId="5" xfId="1" applyFont="1" applyFill="1" applyBorder="1" applyAlignment="1">
      <alignment horizontal="center" vertical="center" wrapText="1"/>
    </xf>
    <xf numFmtId="0" fontId="42" fillId="5" borderId="20" xfId="1" applyFont="1" applyFill="1" applyBorder="1" applyAlignment="1">
      <alignment horizontal="center" vertical="center" wrapText="1"/>
    </xf>
    <xf numFmtId="0" fontId="45" fillId="5" borderId="10" xfId="1" applyFont="1" applyFill="1" applyBorder="1" applyAlignment="1">
      <alignment horizontal="center" vertical="center" wrapText="1"/>
    </xf>
    <xf numFmtId="0" fontId="45" fillId="5" borderId="22" xfId="1" applyFont="1" applyFill="1" applyBorder="1" applyAlignment="1">
      <alignment horizontal="center" vertical="center" wrapText="1"/>
    </xf>
    <xf numFmtId="0" fontId="45" fillId="5" borderId="11" xfId="1" applyFont="1" applyFill="1" applyBorder="1" applyAlignment="1">
      <alignment horizontal="center" vertical="center" wrapText="1"/>
    </xf>
    <xf numFmtId="0" fontId="45" fillId="5" borderId="23" xfId="1" applyFont="1" applyFill="1" applyBorder="1" applyAlignment="1">
      <alignment horizontal="center" vertical="center" wrapText="1"/>
    </xf>
    <xf numFmtId="0" fontId="45" fillId="5" borderId="34" xfId="1" applyFont="1" applyFill="1" applyBorder="1" applyAlignment="1">
      <alignment horizontal="center" vertical="center" wrapText="1"/>
    </xf>
    <xf numFmtId="0" fontId="45" fillId="5" borderId="25" xfId="1" applyFont="1" applyFill="1" applyBorder="1" applyAlignment="1">
      <alignment horizontal="center" vertical="center" wrapText="1"/>
    </xf>
    <xf numFmtId="177" fontId="34" fillId="5" borderId="15" xfId="2" applyNumberFormat="1" applyFont="1" applyFill="1" applyBorder="1" applyAlignment="1">
      <alignment horizontal="center" vertical="center" wrapText="1"/>
    </xf>
    <xf numFmtId="177" fontId="34" fillId="5" borderId="22" xfId="2" applyNumberFormat="1" applyFont="1" applyFill="1" applyBorder="1" applyAlignment="1">
      <alignment horizontal="center" vertical="center" wrapText="1"/>
    </xf>
    <xf numFmtId="1" fontId="29" fillId="5" borderId="33" xfId="2" applyNumberFormat="1" applyFont="1" applyFill="1" applyBorder="1" applyAlignment="1">
      <alignment horizontal="center" vertical="center" wrapText="1"/>
    </xf>
    <xf numFmtId="1" fontId="29" fillId="5" borderId="32" xfId="2" applyNumberFormat="1" applyFont="1" applyFill="1" applyBorder="1" applyAlignment="1">
      <alignment horizontal="center" vertical="center" wrapText="1"/>
    </xf>
    <xf numFmtId="177" fontId="34" fillId="5" borderId="10" xfId="2" applyNumberFormat="1" applyFont="1" applyFill="1" applyBorder="1" applyAlignment="1">
      <alignment horizontal="center" vertical="center" wrapText="1"/>
    </xf>
    <xf numFmtId="1" fontId="29" fillId="5" borderId="30" xfId="2" applyNumberFormat="1" applyFont="1" applyFill="1" applyBorder="1" applyAlignment="1">
      <alignment horizontal="center" vertical="center" wrapText="1"/>
    </xf>
    <xf numFmtId="0" fontId="24" fillId="5" borderId="14" xfId="1" applyFont="1" applyFill="1" applyBorder="1" applyAlignment="1">
      <alignment horizontal="center" vertical="center" wrapText="1"/>
    </xf>
    <xf numFmtId="0" fontId="24" fillId="5" borderId="21" xfId="1" applyFont="1" applyFill="1" applyBorder="1" applyAlignment="1">
      <alignment horizontal="center" vertical="center" wrapText="1"/>
    </xf>
    <xf numFmtId="0" fontId="24" fillId="5" borderId="7" xfId="1" applyFont="1" applyFill="1" applyBorder="1" applyAlignment="1">
      <alignment horizontal="center" vertical="center" wrapText="1"/>
    </xf>
    <xf numFmtId="0" fontId="24" fillId="5" borderId="22" xfId="1" applyFont="1" applyFill="1" applyBorder="1" applyAlignment="1">
      <alignment horizontal="center" vertical="center" wrapText="1"/>
    </xf>
    <xf numFmtId="0" fontId="43" fillId="5" borderId="16" xfId="2" applyFont="1" applyFill="1" applyBorder="1" applyAlignment="1">
      <alignment horizontal="center" vertical="center" wrapText="1"/>
    </xf>
    <xf numFmtId="0" fontId="43" fillId="5" borderId="24" xfId="2" applyFont="1" applyFill="1" applyBorder="1" applyAlignment="1">
      <alignment horizontal="center" vertical="center" wrapText="1"/>
    </xf>
    <xf numFmtId="0" fontId="44" fillId="5" borderId="7" xfId="1" applyFont="1" applyFill="1" applyBorder="1" applyAlignment="1">
      <alignment horizontal="center" vertical="center" wrapText="1"/>
    </xf>
    <xf numFmtId="0" fontId="44" fillId="5" borderId="22" xfId="1" applyFont="1" applyFill="1" applyBorder="1" applyAlignment="1">
      <alignment horizontal="center" vertical="center" wrapText="1"/>
    </xf>
    <xf numFmtId="0" fontId="24" fillId="5" borderId="9" xfId="1" applyFont="1" applyFill="1" applyBorder="1" applyAlignment="1">
      <alignment horizontal="center" vertical="center" wrapText="1"/>
    </xf>
    <xf numFmtId="0" fontId="24" fillId="5" borderId="15" xfId="1" applyFont="1" applyFill="1" applyBorder="1" applyAlignment="1">
      <alignment horizontal="center" vertical="center" wrapText="1"/>
    </xf>
    <xf numFmtId="0" fontId="24" fillId="5" borderId="10" xfId="1" applyFont="1" applyFill="1" applyBorder="1" applyAlignment="1">
      <alignment horizontal="center" vertical="center" wrapText="1"/>
    </xf>
    <xf numFmtId="0" fontId="43" fillId="6" borderId="16" xfId="2" applyFont="1" applyFill="1" applyBorder="1" applyAlignment="1">
      <alignment horizontal="center" vertical="center" wrapText="1"/>
    </xf>
    <xf numFmtId="0" fontId="43" fillId="6" borderId="12" xfId="2" applyFont="1" applyFill="1" applyBorder="1" applyAlignment="1">
      <alignment horizontal="center" vertical="center" wrapText="1"/>
    </xf>
    <xf numFmtId="0" fontId="44" fillId="5" borderId="15" xfId="1" applyFont="1" applyFill="1" applyBorder="1" applyAlignment="1">
      <alignment horizontal="center" vertical="center" wrapText="1"/>
    </xf>
    <xf numFmtId="0" fontId="44" fillId="5" borderId="10" xfId="1" applyFont="1" applyFill="1" applyBorder="1" applyAlignment="1">
      <alignment horizontal="center" vertical="center" wrapText="1"/>
    </xf>
    <xf numFmtId="0" fontId="43" fillId="5" borderId="12" xfId="2" applyFont="1" applyFill="1" applyBorder="1" applyAlignment="1">
      <alignment horizontal="center" vertical="center" wrapText="1"/>
    </xf>
    <xf numFmtId="177" fontId="34" fillId="5" borderId="7" xfId="2" applyNumberFormat="1" applyFont="1" applyFill="1" applyBorder="1" applyAlignment="1">
      <alignment horizontal="center" vertical="center" wrapText="1"/>
    </xf>
    <xf numFmtId="177" fontId="29" fillId="5" borderId="15" xfId="2" applyNumberFormat="1" applyFont="1" applyFill="1" applyBorder="1" applyAlignment="1">
      <alignment horizontal="center" vertical="center" wrapText="1"/>
    </xf>
    <xf numFmtId="177" fontId="29" fillId="5" borderId="10" xfId="2" applyNumberFormat="1" applyFont="1" applyFill="1" applyBorder="1" applyAlignment="1">
      <alignment horizontal="center" vertical="center" wrapText="1"/>
    </xf>
    <xf numFmtId="1" fontId="29" fillId="5" borderId="29" xfId="2" applyNumberFormat="1" applyFont="1" applyFill="1" applyBorder="1" applyAlignment="1">
      <alignment horizontal="center" vertical="center" wrapText="1"/>
    </xf>
    <xf numFmtId="177" fontId="29" fillId="5" borderId="7" xfId="2" applyNumberFormat="1" applyFont="1" applyFill="1" applyBorder="1" applyAlignment="1">
      <alignment horizontal="center" vertical="center" wrapText="1"/>
    </xf>
    <xf numFmtId="177" fontId="29" fillId="5" borderId="22" xfId="2" applyNumberFormat="1" applyFont="1" applyFill="1" applyBorder="1" applyAlignment="1">
      <alignment horizontal="center" vertical="center" wrapText="1"/>
    </xf>
    <xf numFmtId="0" fontId="24" fillId="5" borderId="4" xfId="1" applyNumberFormat="1" applyFont="1" applyFill="1" applyBorder="1" applyAlignment="1">
      <alignment horizontal="center" vertical="center" wrapText="1"/>
    </xf>
    <xf numFmtId="0" fontId="24" fillId="5" borderId="9" xfId="1" applyNumberFormat="1" applyFont="1" applyFill="1" applyBorder="1" applyAlignment="1">
      <alignment horizontal="center" vertical="center" wrapText="1"/>
    </xf>
    <xf numFmtId="0" fontId="24" fillId="5" borderId="5" xfId="1" applyFont="1" applyFill="1" applyBorder="1" applyAlignment="1">
      <alignment horizontal="center" vertical="center" wrapText="1"/>
    </xf>
    <xf numFmtId="0" fontId="43" fillId="6" borderId="6" xfId="2" applyFont="1" applyFill="1" applyBorder="1" applyAlignment="1">
      <alignment horizontal="center" vertical="center" wrapText="1"/>
    </xf>
    <xf numFmtId="177" fontId="29" fillId="5" borderId="5" xfId="2" applyNumberFormat="1" applyFont="1" applyFill="1" applyBorder="1" applyAlignment="1">
      <alignment horizontal="center" vertical="center" wrapText="1"/>
    </xf>
    <xf numFmtId="1" fontId="29" fillId="5" borderId="31" xfId="2" applyNumberFormat="1" applyFont="1" applyFill="1" applyBorder="1" applyAlignment="1">
      <alignment horizontal="center" vertical="center" wrapText="1"/>
    </xf>
    <xf numFmtId="0" fontId="31" fillId="5" borderId="15" xfId="1" applyFont="1" applyFill="1" applyBorder="1" applyAlignment="1">
      <alignment horizontal="center" vertical="center" wrapText="1"/>
    </xf>
    <xf numFmtId="177" fontId="36" fillId="5" borderId="15" xfId="2" applyNumberFormat="1" applyFont="1" applyFill="1" applyBorder="1" applyAlignment="1">
      <alignment horizontal="center" vertical="center" wrapText="1"/>
    </xf>
    <xf numFmtId="177" fontId="36" fillId="5" borderId="22" xfId="2" applyNumberFormat="1" applyFont="1" applyFill="1" applyBorder="1" applyAlignment="1">
      <alignment horizontal="center" vertical="center" wrapText="1"/>
    </xf>
    <xf numFmtId="177" fontId="36" fillId="5" borderId="7" xfId="2" applyNumberFormat="1" applyFont="1" applyFill="1" applyBorder="1" applyAlignment="1">
      <alignment horizontal="center" vertical="center" wrapText="1"/>
    </xf>
    <xf numFmtId="177" fontId="36" fillId="5" borderId="10" xfId="2" applyNumberFormat="1" applyFont="1" applyFill="1" applyBorder="1" applyAlignment="1">
      <alignment horizontal="center" vertical="center" wrapText="1"/>
    </xf>
    <xf numFmtId="177" fontId="35" fillId="5" borderId="7" xfId="2" applyNumberFormat="1" applyFont="1" applyFill="1" applyBorder="1" applyAlignment="1">
      <alignment horizontal="center" vertical="center" wrapText="1"/>
    </xf>
    <xf numFmtId="177" fontId="35" fillId="5" borderId="10" xfId="2" applyNumberFormat="1" applyFont="1" applyFill="1" applyBorder="1" applyAlignment="1">
      <alignment horizontal="center" vertical="center" wrapText="1"/>
    </xf>
    <xf numFmtId="177" fontId="35" fillId="5" borderId="15" xfId="2" applyNumberFormat="1" applyFont="1" applyFill="1" applyBorder="1" applyAlignment="1">
      <alignment horizontal="center" vertical="center" wrapText="1"/>
    </xf>
    <xf numFmtId="0" fontId="24" fillId="5" borderId="27" xfId="1" applyNumberFormat="1" applyFont="1" applyFill="1" applyBorder="1" applyAlignment="1">
      <alignment horizontal="center" vertical="center" wrapText="1"/>
    </xf>
    <xf numFmtId="177" fontId="35" fillId="5" borderId="5" xfId="2" applyNumberFormat="1" applyFont="1" applyFill="1" applyBorder="1" applyAlignment="1">
      <alignment horizontal="center" vertical="center" wrapText="1"/>
    </xf>
    <xf numFmtId="0" fontId="24" fillId="5" borderId="27" xfId="1" applyFont="1" applyFill="1" applyBorder="1" applyAlignment="1">
      <alignment horizontal="center" vertical="center" wrapText="1"/>
    </xf>
    <xf numFmtId="177" fontId="34" fillId="5" borderId="5" xfId="2" applyNumberFormat="1" applyFont="1" applyFill="1" applyBorder="1" applyAlignment="1">
      <alignment horizontal="center" vertical="center" wrapText="1"/>
    </xf>
    <xf numFmtId="0" fontId="43" fillId="5" borderId="28" xfId="2" applyFont="1" applyFill="1" applyBorder="1" applyAlignment="1">
      <alignment horizontal="center" vertical="center" wrapText="1"/>
    </xf>
    <xf numFmtId="0" fontId="24" fillId="3" borderId="14" xfId="1" applyFont="1" applyFill="1" applyBorder="1" applyAlignment="1">
      <alignment horizontal="center" vertical="center" wrapText="1"/>
    </xf>
    <xf numFmtId="0" fontId="24" fillId="3" borderId="21" xfId="1" applyFont="1" applyFill="1" applyBorder="1" applyAlignment="1">
      <alignment horizontal="center" vertical="center" wrapText="1"/>
    </xf>
    <xf numFmtId="0" fontId="31" fillId="3" borderId="15" xfId="1" applyFont="1" applyFill="1" applyBorder="1" applyAlignment="1">
      <alignment horizontal="center" vertical="center" wrapText="1"/>
    </xf>
    <xf numFmtId="0" fontId="24" fillId="3" borderId="22" xfId="1" applyFont="1" applyFill="1" applyBorder="1" applyAlignment="1">
      <alignment horizontal="center" vertical="center" wrapText="1"/>
    </xf>
    <xf numFmtId="0" fontId="7" fillId="3" borderId="19" xfId="2" applyFont="1" applyFill="1" applyBorder="1" applyAlignment="1">
      <alignment horizontal="center" vertical="center" wrapText="1"/>
    </xf>
    <xf numFmtId="0" fontId="7" fillId="3" borderId="24" xfId="2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28" fillId="3" borderId="22" xfId="1" applyFont="1" applyFill="1" applyBorder="1" applyAlignment="1">
      <alignment horizontal="center" vertical="center" wrapText="1"/>
    </xf>
    <xf numFmtId="0" fontId="29" fillId="3" borderId="15" xfId="1" applyFont="1" applyFill="1" applyBorder="1" applyAlignment="1">
      <alignment horizontal="center" vertical="center" wrapText="1"/>
    </xf>
    <xf numFmtId="0" fontId="29" fillId="3" borderId="22" xfId="1" applyFont="1" applyFill="1" applyBorder="1" applyAlignment="1">
      <alignment horizontal="center" vertical="center" wrapText="1"/>
    </xf>
    <xf numFmtId="1" fontId="29" fillId="3" borderId="13" xfId="2" applyNumberFormat="1" applyFont="1" applyFill="1" applyBorder="1" applyAlignment="1">
      <alignment horizontal="center" vertical="center" wrapText="1"/>
    </xf>
    <xf numFmtId="1" fontId="29" fillId="3" borderId="26" xfId="2" applyNumberFormat="1" applyFont="1" applyFill="1" applyBorder="1" applyAlignment="1">
      <alignment horizontal="center" vertical="center" wrapText="1"/>
    </xf>
    <xf numFmtId="0" fontId="24" fillId="3" borderId="9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28" fillId="3" borderId="7" xfId="1" applyFont="1" applyFill="1" applyBorder="1" applyAlignment="1">
      <alignment horizontal="center" vertical="center" wrapText="1"/>
    </xf>
    <xf numFmtId="0" fontId="28" fillId="3" borderId="10" xfId="1" applyFont="1" applyFill="1" applyBorder="1" applyAlignment="1">
      <alignment horizontal="center" vertical="center" wrapText="1"/>
    </xf>
    <xf numFmtId="0" fontId="29" fillId="3" borderId="15" xfId="2" applyFont="1" applyFill="1" applyBorder="1" applyAlignment="1">
      <alignment horizontal="center" vertical="center" wrapText="1"/>
    </xf>
    <xf numFmtId="0" fontId="29" fillId="3" borderId="10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left" vertical="center"/>
    </xf>
    <xf numFmtId="176" fontId="24" fillId="3" borderId="4" xfId="1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24" fillId="3" borderId="5" xfId="1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28" fillId="3" borderId="5" xfId="1" applyFont="1" applyFill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 wrapText="1"/>
    </xf>
    <xf numFmtId="0" fontId="29" fillId="3" borderId="10" xfId="1" applyFont="1" applyFill="1" applyBorder="1" applyAlignment="1">
      <alignment horizontal="center" vertical="center" wrapText="1"/>
    </xf>
    <xf numFmtId="1" fontId="29" fillId="3" borderId="8" xfId="2" applyNumberFormat="1" applyFont="1" applyFill="1" applyBorder="1" applyAlignment="1">
      <alignment horizontal="center" vertical="center" wrapText="1"/>
    </xf>
    <xf numFmtId="0" fontId="45" fillId="7" borderId="22" xfId="1" applyFont="1" applyFill="1" applyBorder="1" applyAlignment="1">
      <alignment horizontal="center" vertical="center" wrapText="1"/>
    </xf>
    <xf numFmtId="0" fontId="45" fillId="7" borderId="10" xfId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66389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3420" cy="60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774417" y="440537"/>
          <a:ext cx="260226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view="pageBreakPreview" topLeftCell="A17" zoomScale="130" zoomScaleNormal="170" zoomScaleSheetLayoutView="130" workbookViewId="0">
      <selection activeCell="D46" sqref="D46"/>
    </sheetView>
  </sheetViews>
  <sheetFormatPr defaultColWidth="9" defaultRowHeight="25.5"/>
  <cols>
    <col min="1" max="1" width="2" style="26" customWidth="1"/>
    <col min="2" max="2" width="1.625" style="26" customWidth="1"/>
    <col min="3" max="3" width="12.125" style="27" customWidth="1"/>
    <col min="4" max="4" width="20.625" style="33" customWidth="1"/>
    <col min="5" max="5" width="20.5" style="33" customWidth="1"/>
    <col min="6" max="6" width="13.5" style="33" customWidth="1"/>
    <col min="7" max="7" width="4.125" style="34" customWidth="1"/>
    <col min="8" max="8" width="14.625" style="33" customWidth="1"/>
    <col min="9" max="9" width="2.375" style="30" customWidth="1"/>
    <col min="10" max="14" width="1.625" style="31" customWidth="1"/>
    <col min="15" max="16384" width="9" style="32"/>
  </cols>
  <sheetData>
    <row r="1" spans="1:14" s="1" customFormat="1" ht="30.7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s="2" customFormat="1" ht="16.5" customHeight="1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s="3" customFormat="1" ht="18.75" customHeight="1" thickBot="1">
      <c r="A3" s="115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s="3" customFormat="1" ht="16.5" customHeight="1" thickBot="1">
      <c r="A4" s="4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</row>
    <row r="5" spans="1:14" s="14" customFormat="1" ht="23.1" hidden="1" customHeight="1">
      <c r="A5" s="117" t="s">
        <v>17</v>
      </c>
      <c r="B5" s="119" t="s">
        <v>18</v>
      </c>
      <c r="C5" s="12"/>
      <c r="D5" s="12" t="s">
        <v>19</v>
      </c>
      <c r="E5" s="12" t="s">
        <v>20</v>
      </c>
      <c r="F5" s="12" t="s">
        <v>21</v>
      </c>
      <c r="G5" s="120" t="s">
        <v>22</v>
      </c>
      <c r="H5" s="13" t="s">
        <v>23</v>
      </c>
      <c r="I5" s="122"/>
      <c r="J5" s="123">
        <v>5.5</v>
      </c>
      <c r="K5" s="123">
        <v>2.4</v>
      </c>
      <c r="L5" s="123">
        <v>1.7</v>
      </c>
      <c r="M5" s="123">
        <v>2.5</v>
      </c>
      <c r="N5" s="125">
        <f t="shared" ref="N5" si="0">J5*70+K5*75+L5*25+M5*45</f>
        <v>720</v>
      </c>
    </row>
    <row r="6" spans="1:14" s="17" customFormat="1" ht="9" hidden="1" customHeight="1">
      <c r="A6" s="118"/>
      <c r="B6" s="106"/>
      <c r="C6" s="15"/>
      <c r="D6" s="15" t="s">
        <v>24</v>
      </c>
      <c r="E6" s="15" t="s">
        <v>25</v>
      </c>
      <c r="F6" s="16" t="s">
        <v>26</v>
      </c>
      <c r="G6" s="121"/>
      <c r="H6" s="15" t="s">
        <v>27</v>
      </c>
      <c r="I6" s="110"/>
      <c r="J6" s="124"/>
      <c r="K6" s="124"/>
      <c r="L6" s="124"/>
      <c r="M6" s="124"/>
      <c r="N6" s="103"/>
    </row>
    <row r="7" spans="1:14" s="14" customFormat="1" ht="23.1" hidden="1" customHeight="1">
      <c r="A7" s="93">
        <v>29</v>
      </c>
      <c r="B7" s="95" t="s">
        <v>28</v>
      </c>
      <c r="C7" s="18"/>
      <c r="D7" s="18" t="s">
        <v>29</v>
      </c>
      <c r="E7" s="18" t="s">
        <v>30</v>
      </c>
      <c r="F7" s="13" t="s">
        <v>31</v>
      </c>
      <c r="G7" s="107" t="s">
        <v>32</v>
      </c>
      <c r="H7" s="18" t="s">
        <v>33</v>
      </c>
      <c r="I7" s="109"/>
      <c r="J7" s="111">
        <v>5.5</v>
      </c>
      <c r="K7" s="111">
        <v>2.4</v>
      </c>
      <c r="L7" s="111">
        <v>1.8</v>
      </c>
      <c r="M7" s="111">
        <v>2.5</v>
      </c>
      <c r="N7" s="103">
        <f>J7*70+K7*75+L7*25+M7*45</f>
        <v>722.5</v>
      </c>
    </row>
    <row r="8" spans="1:14" s="17" customFormat="1" ht="9" hidden="1" customHeight="1">
      <c r="A8" s="105"/>
      <c r="B8" s="106"/>
      <c r="C8" s="15"/>
      <c r="D8" s="15" t="s">
        <v>34</v>
      </c>
      <c r="E8" s="15" t="s">
        <v>35</v>
      </c>
      <c r="F8" s="15" t="s">
        <v>36</v>
      </c>
      <c r="G8" s="108"/>
      <c r="H8" s="15" t="s">
        <v>37</v>
      </c>
      <c r="I8" s="110"/>
      <c r="J8" s="112"/>
      <c r="K8" s="112"/>
      <c r="L8" s="112"/>
      <c r="M8" s="112"/>
      <c r="N8" s="103"/>
    </row>
    <row r="9" spans="1:14" s="21" customFormat="1" ht="23.1" hidden="1" customHeight="1">
      <c r="A9" s="93">
        <v>30</v>
      </c>
      <c r="B9" s="95" t="s">
        <v>38</v>
      </c>
      <c r="C9" s="18"/>
      <c r="D9" s="18" t="s">
        <v>39</v>
      </c>
      <c r="E9" s="18" t="s">
        <v>40</v>
      </c>
      <c r="F9" s="19" t="s">
        <v>41</v>
      </c>
      <c r="G9" s="97" t="s">
        <v>22</v>
      </c>
      <c r="H9" s="20" t="s">
        <v>42</v>
      </c>
      <c r="I9" s="99"/>
      <c r="J9" s="101">
        <v>5.5</v>
      </c>
      <c r="K9" s="101">
        <v>2.5</v>
      </c>
      <c r="L9" s="101">
        <v>1.7</v>
      </c>
      <c r="M9" s="101">
        <v>2.5</v>
      </c>
      <c r="N9" s="103">
        <f t="shared" ref="N9" si="1">J9*70+K9*75+L9*25+M9*45</f>
        <v>727.5</v>
      </c>
    </row>
    <row r="10" spans="1:14" s="25" customFormat="1" ht="9" hidden="1" customHeight="1" thickBot="1">
      <c r="A10" s="94"/>
      <c r="B10" s="96"/>
      <c r="C10" s="22"/>
      <c r="D10" s="22" t="s">
        <v>43</v>
      </c>
      <c r="E10" s="22" t="s">
        <v>44</v>
      </c>
      <c r="F10" s="23" t="s">
        <v>45</v>
      </c>
      <c r="G10" s="98"/>
      <c r="H10" s="24" t="s">
        <v>46</v>
      </c>
      <c r="I10" s="100"/>
      <c r="J10" s="102"/>
      <c r="K10" s="102"/>
      <c r="L10" s="102"/>
      <c r="M10" s="102"/>
      <c r="N10" s="104"/>
    </row>
    <row r="11" spans="1:14" s="14" customFormat="1" ht="24" customHeight="1">
      <c r="A11" s="90" t="s">
        <v>47</v>
      </c>
      <c r="B11" s="54" t="s">
        <v>48</v>
      </c>
      <c r="C11" s="36" t="s">
        <v>49</v>
      </c>
      <c r="D11" s="36" t="s">
        <v>185</v>
      </c>
      <c r="E11" s="36" t="s">
        <v>50</v>
      </c>
      <c r="F11" s="36" t="s">
        <v>51</v>
      </c>
      <c r="G11" s="92" t="s">
        <v>233</v>
      </c>
      <c r="H11" s="36" t="s">
        <v>52</v>
      </c>
      <c r="I11" s="58"/>
      <c r="J11" s="69">
        <v>6.6</v>
      </c>
      <c r="K11" s="69">
        <v>2.6</v>
      </c>
      <c r="L11" s="69">
        <v>2.1</v>
      </c>
      <c r="M11" s="69">
        <v>2.5</v>
      </c>
      <c r="N11" s="71">
        <f t="shared" ref="N11" si="2">J11*70+K11*75+L11*25+M11*45</f>
        <v>822</v>
      </c>
    </row>
    <row r="12" spans="1:14" s="17" customFormat="1" ht="9" customHeight="1">
      <c r="A12" s="60"/>
      <c r="B12" s="54"/>
      <c r="C12" s="40" t="s">
        <v>53</v>
      </c>
      <c r="D12" s="40" t="s">
        <v>186</v>
      </c>
      <c r="E12" s="40" t="s">
        <v>54</v>
      </c>
      <c r="F12" s="40" t="s">
        <v>55</v>
      </c>
      <c r="G12" s="67"/>
      <c r="H12" s="40" t="s">
        <v>56</v>
      </c>
      <c r="I12" s="66"/>
      <c r="J12" s="70"/>
      <c r="K12" s="70"/>
      <c r="L12" s="70"/>
      <c r="M12" s="70"/>
      <c r="N12" s="51"/>
    </row>
    <row r="13" spans="1:14" s="21" customFormat="1" ht="24" customHeight="1">
      <c r="A13" s="52">
        <v>2</v>
      </c>
      <c r="B13" s="61" t="s">
        <v>57</v>
      </c>
      <c r="C13" s="35" t="s">
        <v>58</v>
      </c>
      <c r="D13" s="35" t="s">
        <v>248</v>
      </c>
      <c r="E13" s="36" t="s">
        <v>254</v>
      </c>
      <c r="F13" s="36" t="s">
        <v>59</v>
      </c>
      <c r="G13" s="56" t="s">
        <v>234</v>
      </c>
      <c r="H13" s="36" t="s">
        <v>60</v>
      </c>
      <c r="I13" s="58" t="s">
        <v>261</v>
      </c>
      <c r="J13" s="69">
        <v>6.5</v>
      </c>
      <c r="K13" s="69">
        <v>2.5</v>
      </c>
      <c r="L13" s="69">
        <v>2</v>
      </c>
      <c r="M13" s="69">
        <v>2.4</v>
      </c>
      <c r="N13" s="71">
        <f t="shared" ref="N13" si="3">J13*70+K13*75+L13*25+M13*45</f>
        <v>800.5</v>
      </c>
    </row>
    <row r="14" spans="1:14" s="25" customFormat="1" ht="9" customHeight="1" thickBot="1">
      <c r="A14" s="53"/>
      <c r="B14" s="55"/>
      <c r="C14" s="41" t="s">
        <v>61</v>
      </c>
      <c r="D14" s="41" t="s">
        <v>256</v>
      </c>
      <c r="E14" s="126" t="s">
        <v>255</v>
      </c>
      <c r="F14" s="41" t="s">
        <v>62</v>
      </c>
      <c r="G14" s="57"/>
      <c r="H14" s="41" t="s">
        <v>63</v>
      </c>
      <c r="I14" s="59"/>
      <c r="J14" s="70"/>
      <c r="K14" s="70"/>
      <c r="L14" s="70"/>
      <c r="M14" s="70"/>
      <c r="N14" s="51"/>
    </row>
    <row r="15" spans="1:14" s="14" customFormat="1" ht="24" customHeight="1">
      <c r="A15" s="88">
        <v>5</v>
      </c>
      <c r="B15" s="54" t="s">
        <v>64</v>
      </c>
      <c r="C15" s="36" t="s">
        <v>49</v>
      </c>
      <c r="D15" s="36" t="s">
        <v>224</v>
      </c>
      <c r="E15" s="36" t="s">
        <v>65</v>
      </c>
      <c r="F15" s="36" t="s">
        <v>66</v>
      </c>
      <c r="G15" s="77" t="s">
        <v>22</v>
      </c>
      <c r="H15" s="36" t="s">
        <v>67</v>
      </c>
      <c r="I15" s="58"/>
      <c r="J15" s="91">
        <v>6.5</v>
      </c>
      <c r="K15" s="91">
        <v>2.5</v>
      </c>
      <c r="L15" s="91">
        <v>2</v>
      </c>
      <c r="M15" s="91">
        <v>2.4</v>
      </c>
      <c r="N15" s="79">
        <f t="shared" ref="N15" si="4">J15*70+K15*75+L15*25+M15*45</f>
        <v>800.5</v>
      </c>
    </row>
    <row r="16" spans="1:14" s="17" customFormat="1" ht="9" customHeight="1">
      <c r="A16" s="75"/>
      <c r="B16" s="62"/>
      <c r="C16" s="40" t="s">
        <v>53</v>
      </c>
      <c r="D16" s="40" t="s">
        <v>68</v>
      </c>
      <c r="E16" s="40" t="s">
        <v>69</v>
      </c>
      <c r="F16" s="42" t="s">
        <v>70</v>
      </c>
      <c r="G16" s="64"/>
      <c r="H16" s="40" t="s">
        <v>71</v>
      </c>
      <c r="I16" s="66"/>
      <c r="J16" s="50"/>
      <c r="K16" s="50"/>
      <c r="L16" s="50"/>
      <c r="M16" s="50"/>
      <c r="N16" s="51"/>
    </row>
    <row r="17" spans="1:14" s="14" customFormat="1" ht="24" customHeight="1">
      <c r="A17" s="52">
        <v>6</v>
      </c>
      <c r="B17" s="80" t="s">
        <v>72</v>
      </c>
      <c r="C17" s="35" t="s">
        <v>73</v>
      </c>
      <c r="D17" s="36" t="s">
        <v>209</v>
      </c>
      <c r="E17" s="35" t="s">
        <v>91</v>
      </c>
      <c r="F17" s="36" t="s">
        <v>74</v>
      </c>
      <c r="G17" s="56" t="s">
        <v>234</v>
      </c>
      <c r="H17" s="36" t="s">
        <v>75</v>
      </c>
      <c r="I17" s="58"/>
      <c r="J17" s="68">
        <v>6.5</v>
      </c>
      <c r="K17" s="68">
        <v>2.5</v>
      </c>
      <c r="L17" s="46">
        <v>2</v>
      </c>
      <c r="M17" s="68">
        <v>2.5</v>
      </c>
      <c r="N17" s="71">
        <f t="shared" ref="N17" si="5">J17*70+K17*75+L17*25+M17*45</f>
        <v>805</v>
      </c>
    </row>
    <row r="18" spans="1:14" s="17" customFormat="1" ht="9" customHeight="1">
      <c r="A18" s="60"/>
      <c r="B18" s="62"/>
      <c r="C18" s="40" t="s">
        <v>76</v>
      </c>
      <c r="D18" s="40" t="s">
        <v>77</v>
      </c>
      <c r="E18" s="40" t="s">
        <v>213</v>
      </c>
      <c r="F18" s="40" t="s">
        <v>78</v>
      </c>
      <c r="G18" s="67"/>
      <c r="H18" s="40" t="s">
        <v>79</v>
      </c>
      <c r="I18" s="66"/>
      <c r="J18" s="68"/>
      <c r="K18" s="68"/>
      <c r="L18" s="50"/>
      <c r="M18" s="68"/>
      <c r="N18" s="51"/>
    </row>
    <row r="19" spans="1:14" s="21" customFormat="1" ht="37.5">
      <c r="A19" s="52">
        <v>7</v>
      </c>
      <c r="B19" s="80" t="s">
        <v>80</v>
      </c>
      <c r="C19" s="35" t="s">
        <v>187</v>
      </c>
      <c r="D19" s="35" t="s">
        <v>208</v>
      </c>
      <c r="E19" s="35" t="s">
        <v>212</v>
      </c>
      <c r="F19" s="35" t="s">
        <v>81</v>
      </c>
      <c r="G19" s="56" t="s">
        <v>22</v>
      </c>
      <c r="H19" s="35" t="s">
        <v>225</v>
      </c>
      <c r="I19" s="65" t="s">
        <v>183</v>
      </c>
      <c r="J19" s="46">
        <v>6.6</v>
      </c>
      <c r="K19" s="46">
        <v>2.5</v>
      </c>
      <c r="L19" s="46">
        <v>2.1</v>
      </c>
      <c r="M19" s="46">
        <v>2.5</v>
      </c>
      <c r="N19" s="71">
        <f t="shared" ref="N19" si="6">J19*70+K19*75+L19*25+M19*45</f>
        <v>814.5</v>
      </c>
    </row>
    <row r="20" spans="1:14" s="25" customFormat="1" ht="9" customHeight="1">
      <c r="A20" s="60"/>
      <c r="B20" s="62"/>
      <c r="C20" s="40" t="s">
        <v>188</v>
      </c>
      <c r="D20" s="40" t="s">
        <v>189</v>
      </c>
      <c r="E20" s="40" t="s">
        <v>222</v>
      </c>
      <c r="F20" s="40" t="s">
        <v>82</v>
      </c>
      <c r="G20" s="67"/>
      <c r="H20" s="40" t="s">
        <v>226</v>
      </c>
      <c r="I20" s="66"/>
      <c r="J20" s="68"/>
      <c r="K20" s="68"/>
      <c r="L20" s="50"/>
      <c r="M20" s="68"/>
      <c r="N20" s="51"/>
    </row>
    <row r="21" spans="1:14" s="14" customFormat="1" ht="24" customHeight="1">
      <c r="A21" s="90">
        <v>8</v>
      </c>
      <c r="B21" s="54" t="s">
        <v>83</v>
      </c>
      <c r="C21" s="36" t="s">
        <v>49</v>
      </c>
      <c r="D21" s="36" t="s">
        <v>217</v>
      </c>
      <c r="E21" s="36" t="s">
        <v>223</v>
      </c>
      <c r="F21" s="36" t="s">
        <v>84</v>
      </c>
      <c r="G21" s="63" t="s">
        <v>235</v>
      </c>
      <c r="H21" s="36" t="s">
        <v>85</v>
      </c>
      <c r="I21" s="58"/>
      <c r="J21" s="46">
        <v>6.6</v>
      </c>
      <c r="K21" s="46">
        <v>2.6</v>
      </c>
      <c r="L21" s="46">
        <v>2.1</v>
      </c>
      <c r="M21" s="46">
        <v>2.5</v>
      </c>
      <c r="N21" s="71">
        <f t="shared" ref="N21" si="7">J21*70+K21*75+L21*25+M21*45</f>
        <v>822</v>
      </c>
    </row>
    <row r="22" spans="1:14" s="17" customFormat="1" ht="9" customHeight="1">
      <c r="A22" s="60"/>
      <c r="B22" s="54"/>
      <c r="C22" s="40" t="s">
        <v>53</v>
      </c>
      <c r="D22" s="127" t="s">
        <v>218</v>
      </c>
      <c r="E22" s="40" t="s">
        <v>86</v>
      </c>
      <c r="F22" s="40" t="s">
        <v>87</v>
      </c>
      <c r="G22" s="64"/>
      <c r="H22" s="40" t="s">
        <v>88</v>
      </c>
      <c r="I22" s="66"/>
      <c r="J22" s="50"/>
      <c r="K22" s="50"/>
      <c r="L22" s="50"/>
      <c r="M22" s="50"/>
      <c r="N22" s="51"/>
    </row>
    <row r="23" spans="1:14" s="21" customFormat="1" ht="24" customHeight="1">
      <c r="A23" s="52">
        <v>9</v>
      </c>
      <c r="B23" s="61" t="s">
        <v>89</v>
      </c>
      <c r="C23" s="35" t="s">
        <v>90</v>
      </c>
      <c r="D23" s="35" t="s">
        <v>206</v>
      </c>
      <c r="E23" s="36" t="s">
        <v>214</v>
      </c>
      <c r="F23" s="36" t="s">
        <v>92</v>
      </c>
      <c r="G23" s="56" t="s">
        <v>234</v>
      </c>
      <c r="H23" s="36" t="s">
        <v>93</v>
      </c>
      <c r="I23" s="58"/>
      <c r="J23" s="46">
        <v>6.5</v>
      </c>
      <c r="K23" s="46">
        <v>2.5</v>
      </c>
      <c r="L23" s="46">
        <v>2</v>
      </c>
      <c r="M23" s="46">
        <v>2.5</v>
      </c>
      <c r="N23" s="71">
        <f t="shared" ref="N23" si="8">J23*70+K23*75+L23*25+M23*45</f>
        <v>805</v>
      </c>
    </row>
    <row r="24" spans="1:14" s="25" customFormat="1" ht="9" customHeight="1" thickBot="1">
      <c r="A24" s="53"/>
      <c r="B24" s="55"/>
      <c r="C24" s="41" t="s">
        <v>94</v>
      </c>
      <c r="D24" s="41" t="s">
        <v>207</v>
      </c>
      <c r="E24" s="41" t="s">
        <v>215</v>
      </c>
      <c r="F24" s="43" t="s">
        <v>95</v>
      </c>
      <c r="G24" s="57"/>
      <c r="H24" s="41" t="s">
        <v>96</v>
      </c>
      <c r="I24" s="59"/>
      <c r="J24" s="47"/>
      <c r="K24" s="47"/>
      <c r="L24" s="47"/>
      <c r="M24" s="47"/>
      <c r="N24" s="49"/>
    </row>
    <row r="25" spans="1:14" s="14" customFormat="1" ht="24" customHeight="1">
      <c r="A25" s="88">
        <v>12</v>
      </c>
      <c r="B25" s="54" t="s">
        <v>97</v>
      </c>
      <c r="C25" s="36" t="s">
        <v>98</v>
      </c>
      <c r="D25" s="36" t="s">
        <v>99</v>
      </c>
      <c r="E25" s="36" t="s">
        <v>242</v>
      </c>
      <c r="F25" s="36" t="s">
        <v>100</v>
      </c>
      <c r="G25" s="77" t="s">
        <v>22</v>
      </c>
      <c r="H25" s="36" t="s">
        <v>101</v>
      </c>
      <c r="I25" s="58"/>
      <c r="J25" s="89">
        <v>6.6</v>
      </c>
      <c r="K25" s="89">
        <v>2.5</v>
      </c>
      <c r="L25" s="89">
        <v>2</v>
      </c>
      <c r="M25" s="89">
        <v>2.5</v>
      </c>
      <c r="N25" s="79">
        <f t="shared" ref="N25" si="9">J25*70+K25*75+L25*25+M25*45</f>
        <v>812</v>
      </c>
    </row>
    <row r="26" spans="1:14" s="17" customFormat="1" ht="9" customHeight="1">
      <c r="A26" s="75"/>
      <c r="B26" s="62"/>
      <c r="C26" s="40" t="s">
        <v>102</v>
      </c>
      <c r="D26" s="40" t="s">
        <v>103</v>
      </c>
      <c r="E26" s="40" t="s">
        <v>241</v>
      </c>
      <c r="F26" s="40" t="s">
        <v>104</v>
      </c>
      <c r="G26" s="64"/>
      <c r="H26" s="40" t="s">
        <v>105</v>
      </c>
      <c r="I26" s="66"/>
      <c r="J26" s="86"/>
      <c r="K26" s="86"/>
      <c r="L26" s="86"/>
      <c r="M26" s="86"/>
      <c r="N26" s="51"/>
    </row>
    <row r="27" spans="1:14" s="14" customFormat="1" ht="24" customHeight="1">
      <c r="A27" s="52">
        <v>13</v>
      </c>
      <c r="B27" s="61" t="s">
        <v>106</v>
      </c>
      <c r="C27" s="35" t="s">
        <v>49</v>
      </c>
      <c r="D27" s="35" t="s">
        <v>257</v>
      </c>
      <c r="E27" s="36" t="s">
        <v>249</v>
      </c>
      <c r="F27" s="36" t="s">
        <v>107</v>
      </c>
      <c r="G27" s="56" t="s">
        <v>236</v>
      </c>
      <c r="H27" s="36" t="s">
        <v>108</v>
      </c>
      <c r="I27" s="65"/>
      <c r="J27" s="85">
        <v>6.5</v>
      </c>
      <c r="K27" s="85">
        <v>2.5</v>
      </c>
      <c r="L27" s="85">
        <v>2</v>
      </c>
      <c r="M27" s="85">
        <v>2.4</v>
      </c>
      <c r="N27" s="48">
        <f t="shared" ref="N27" si="10">J27*70+K27*75+L27*25+M27*45</f>
        <v>800.5</v>
      </c>
    </row>
    <row r="28" spans="1:14" s="17" customFormat="1" ht="9" customHeight="1">
      <c r="A28" s="60"/>
      <c r="B28" s="62"/>
      <c r="C28" s="40" t="s">
        <v>53</v>
      </c>
      <c r="D28" s="40" t="s">
        <v>258</v>
      </c>
      <c r="E28" s="40" t="s">
        <v>109</v>
      </c>
      <c r="F28" s="40" t="s">
        <v>110</v>
      </c>
      <c r="G28" s="67"/>
      <c r="H28" s="44" t="s">
        <v>111</v>
      </c>
      <c r="I28" s="66"/>
      <c r="J28" s="86"/>
      <c r="K28" s="86"/>
      <c r="L28" s="86"/>
      <c r="M28" s="86"/>
      <c r="N28" s="51"/>
    </row>
    <row r="29" spans="1:14" s="14" customFormat="1" ht="36" customHeight="1">
      <c r="A29" s="52">
        <v>14</v>
      </c>
      <c r="B29" s="61" t="s">
        <v>38</v>
      </c>
      <c r="C29" s="35" t="s">
        <v>190</v>
      </c>
      <c r="D29" s="36" t="s">
        <v>191</v>
      </c>
      <c r="E29" s="36" t="s">
        <v>243</v>
      </c>
      <c r="F29" s="36" t="s">
        <v>112</v>
      </c>
      <c r="G29" s="56" t="s">
        <v>22</v>
      </c>
      <c r="H29" s="36" t="s">
        <v>195</v>
      </c>
      <c r="I29" s="58" t="s">
        <v>183</v>
      </c>
      <c r="J29" s="87">
        <v>6.4</v>
      </c>
      <c r="K29" s="87">
        <v>2.6</v>
      </c>
      <c r="L29" s="87">
        <v>2.1</v>
      </c>
      <c r="M29" s="87">
        <v>2.6</v>
      </c>
      <c r="N29" s="71">
        <f t="shared" ref="N29" si="11">J29*70+K29*75+L29*25+M29*45</f>
        <v>812.5</v>
      </c>
    </row>
    <row r="30" spans="1:14" s="17" customFormat="1" ht="9" customHeight="1">
      <c r="A30" s="60"/>
      <c r="B30" s="62"/>
      <c r="C30" s="40" t="s">
        <v>192</v>
      </c>
      <c r="D30" s="40" t="s">
        <v>193</v>
      </c>
      <c r="E30" s="40" t="s">
        <v>194</v>
      </c>
      <c r="F30" s="40" t="s">
        <v>113</v>
      </c>
      <c r="G30" s="67"/>
      <c r="H30" s="40" t="s">
        <v>196</v>
      </c>
      <c r="I30" s="66"/>
      <c r="J30" s="86"/>
      <c r="K30" s="86"/>
      <c r="L30" s="86"/>
      <c r="M30" s="86"/>
      <c r="N30" s="51"/>
    </row>
    <row r="31" spans="1:14" s="14" customFormat="1" ht="24" customHeight="1">
      <c r="A31" s="52">
        <v>15</v>
      </c>
      <c r="B31" s="80" t="s">
        <v>48</v>
      </c>
      <c r="C31" s="35" t="s">
        <v>49</v>
      </c>
      <c r="D31" s="36" t="s">
        <v>265</v>
      </c>
      <c r="E31" s="36" t="s">
        <v>114</v>
      </c>
      <c r="F31" s="36" t="s">
        <v>115</v>
      </c>
      <c r="G31" s="63" t="s">
        <v>237</v>
      </c>
      <c r="H31" s="36" t="s">
        <v>116</v>
      </c>
      <c r="I31" s="58"/>
      <c r="J31" s="81">
        <v>6.6</v>
      </c>
      <c r="K31" s="81">
        <v>2.5</v>
      </c>
      <c r="L31" s="81">
        <v>2</v>
      </c>
      <c r="M31" s="81">
        <v>2.4</v>
      </c>
      <c r="N31" s="48">
        <f t="shared" ref="N31" si="12">J31*70+K31*75+L31*25+M31*45</f>
        <v>807.5</v>
      </c>
    </row>
    <row r="32" spans="1:14" s="17" customFormat="1" ht="9" customHeight="1">
      <c r="A32" s="60"/>
      <c r="B32" s="62"/>
      <c r="C32" s="40" t="s">
        <v>53</v>
      </c>
      <c r="D32" s="127" t="s">
        <v>264</v>
      </c>
      <c r="E32" s="40" t="s">
        <v>117</v>
      </c>
      <c r="F32" s="40" t="s">
        <v>240</v>
      </c>
      <c r="G32" s="64"/>
      <c r="H32" s="40" t="s">
        <v>37</v>
      </c>
      <c r="I32" s="66"/>
      <c r="J32" s="83"/>
      <c r="K32" s="83"/>
      <c r="L32" s="84"/>
      <c r="M32" s="83"/>
      <c r="N32" s="51"/>
    </row>
    <row r="33" spans="1:14" s="14" customFormat="1" ht="24" customHeight="1">
      <c r="A33" s="52">
        <v>16</v>
      </c>
      <c r="B33" s="80" t="s">
        <v>118</v>
      </c>
      <c r="C33" s="35" t="s">
        <v>58</v>
      </c>
      <c r="D33" s="35" t="s">
        <v>252</v>
      </c>
      <c r="E33" s="35" t="s">
        <v>262</v>
      </c>
      <c r="F33" s="35" t="s">
        <v>119</v>
      </c>
      <c r="G33" s="56" t="s">
        <v>236</v>
      </c>
      <c r="H33" s="36" t="s">
        <v>120</v>
      </c>
      <c r="I33" s="65" t="s">
        <v>183</v>
      </c>
      <c r="J33" s="81">
        <v>6.5</v>
      </c>
      <c r="K33" s="81">
        <v>2.6</v>
      </c>
      <c r="L33" s="81">
        <v>2.1</v>
      </c>
      <c r="M33" s="81">
        <v>2.5</v>
      </c>
      <c r="N33" s="71">
        <f t="shared" ref="N33" si="13">J33*70+K33*75+L33*25+M33*45</f>
        <v>815</v>
      </c>
    </row>
    <row r="34" spans="1:14" s="17" customFormat="1" ht="9" customHeight="1" thickBot="1">
      <c r="A34" s="60"/>
      <c r="B34" s="54"/>
      <c r="C34" s="40" t="s">
        <v>61</v>
      </c>
      <c r="D34" s="41" t="s">
        <v>253</v>
      </c>
      <c r="E34" s="40" t="s">
        <v>263</v>
      </c>
      <c r="F34" s="43" t="s">
        <v>121</v>
      </c>
      <c r="G34" s="57"/>
      <c r="H34" s="41" t="s">
        <v>79</v>
      </c>
      <c r="I34" s="59"/>
      <c r="J34" s="82"/>
      <c r="K34" s="82"/>
      <c r="L34" s="82"/>
      <c r="M34" s="82"/>
      <c r="N34" s="49"/>
    </row>
    <row r="35" spans="1:14" s="14" customFormat="1" ht="24" customHeight="1">
      <c r="A35" s="74">
        <v>19</v>
      </c>
      <c r="B35" s="76" t="s">
        <v>64</v>
      </c>
      <c r="C35" s="38" t="s">
        <v>122</v>
      </c>
      <c r="D35" s="38" t="s">
        <v>211</v>
      </c>
      <c r="E35" s="38" t="s">
        <v>123</v>
      </c>
      <c r="F35" s="38" t="s">
        <v>124</v>
      </c>
      <c r="G35" s="77" t="s">
        <v>22</v>
      </c>
      <c r="H35" s="36" t="s">
        <v>125</v>
      </c>
      <c r="I35" s="58"/>
      <c r="J35" s="72">
        <v>6.5</v>
      </c>
      <c r="K35" s="72">
        <v>2.6</v>
      </c>
      <c r="L35" s="72">
        <v>2.1</v>
      </c>
      <c r="M35" s="72">
        <v>2.4</v>
      </c>
      <c r="N35" s="48">
        <f t="shared" ref="N35" si="14">J35*70+K35*75+L35*25+M35*45</f>
        <v>810.5</v>
      </c>
    </row>
    <row r="36" spans="1:14" s="17" customFormat="1" ht="9" customHeight="1">
      <c r="A36" s="75"/>
      <c r="B36" s="62"/>
      <c r="C36" s="40" t="s">
        <v>126</v>
      </c>
      <c r="D36" s="127" t="s">
        <v>219</v>
      </c>
      <c r="E36" s="40" t="s">
        <v>127</v>
      </c>
      <c r="F36" s="40" t="s">
        <v>239</v>
      </c>
      <c r="G36" s="64"/>
      <c r="H36" s="40" t="s">
        <v>128</v>
      </c>
      <c r="I36" s="66"/>
      <c r="J36" s="70"/>
      <c r="K36" s="70"/>
      <c r="L36" s="70"/>
      <c r="M36" s="70"/>
      <c r="N36" s="51"/>
    </row>
    <row r="37" spans="1:14" s="14" customFormat="1" ht="24" customHeight="1">
      <c r="A37" s="52">
        <v>20</v>
      </c>
      <c r="B37" s="61" t="s">
        <v>129</v>
      </c>
      <c r="C37" s="35" t="s">
        <v>90</v>
      </c>
      <c r="D37" s="35" t="s">
        <v>130</v>
      </c>
      <c r="E37" s="36" t="s">
        <v>131</v>
      </c>
      <c r="F37" s="36" t="s">
        <v>132</v>
      </c>
      <c r="G37" s="56" t="s">
        <v>238</v>
      </c>
      <c r="H37" s="39" t="s">
        <v>133</v>
      </c>
      <c r="I37" s="65"/>
      <c r="J37" s="69">
        <v>6.5</v>
      </c>
      <c r="K37" s="69">
        <v>2.5</v>
      </c>
      <c r="L37" s="69">
        <v>2.1</v>
      </c>
      <c r="M37" s="69">
        <v>2.4</v>
      </c>
      <c r="N37" s="71">
        <f t="shared" ref="N37" si="15">J37*70+K37*75+L37*25+M37*45</f>
        <v>803</v>
      </c>
    </row>
    <row r="38" spans="1:14" s="17" customFormat="1" ht="9" customHeight="1">
      <c r="A38" s="60"/>
      <c r="B38" s="62"/>
      <c r="C38" s="40" t="s">
        <v>94</v>
      </c>
      <c r="D38" s="40" t="s">
        <v>134</v>
      </c>
      <c r="E38" s="40" t="s">
        <v>135</v>
      </c>
      <c r="F38" s="40" t="s">
        <v>136</v>
      </c>
      <c r="G38" s="67"/>
      <c r="H38" s="44" t="s">
        <v>137</v>
      </c>
      <c r="I38" s="66"/>
      <c r="J38" s="70"/>
      <c r="K38" s="70"/>
      <c r="L38" s="70"/>
      <c r="M38" s="70"/>
      <c r="N38" s="51"/>
    </row>
    <row r="39" spans="1:14" s="14" customFormat="1" ht="36" customHeight="1">
      <c r="A39" s="52">
        <v>21</v>
      </c>
      <c r="B39" s="61" t="s">
        <v>138</v>
      </c>
      <c r="C39" s="35" t="s">
        <v>197</v>
      </c>
      <c r="D39" s="35" t="s">
        <v>245</v>
      </c>
      <c r="E39" s="36" t="s">
        <v>244</v>
      </c>
      <c r="F39" s="35" t="s">
        <v>139</v>
      </c>
      <c r="G39" s="56" t="s">
        <v>22</v>
      </c>
      <c r="H39" s="35" t="s">
        <v>227</v>
      </c>
      <c r="I39" s="58" t="s">
        <v>183</v>
      </c>
      <c r="J39" s="69">
        <v>6.5</v>
      </c>
      <c r="K39" s="69">
        <v>2.5</v>
      </c>
      <c r="L39" s="69">
        <v>2</v>
      </c>
      <c r="M39" s="69">
        <v>2.6</v>
      </c>
      <c r="N39" s="71">
        <f t="shared" ref="N39" si="16">J39*70+K39*75+L39*25+M39*45</f>
        <v>809.5</v>
      </c>
    </row>
    <row r="40" spans="1:14" s="17" customFormat="1" ht="9" customHeight="1">
      <c r="A40" s="60"/>
      <c r="B40" s="62"/>
      <c r="C40" s="40" t="s">
        <v>198</v>
      </c>
      <c r="D40" s="40" t="s">
        <v>199</v>
      </c>
      <c r="E40" s="40" t="s">
        <v>140</v>
      </c>
      <c r="F40" s="40" t="s">
        <v>141</v>
      </c>
      <c r="G40" s="67"/>
      <c r="H40" s="40" t="s">
        <v>228</v>
      </c>
      <c r="I40" s="66"/>
      <c r="J40" s="70"/>
      <c r="K40" s="70"/>
      <c r="L40" s="70"/>
      <c r="M40" s="70"/>
      <c r="N40" s="51"/>
    </row>
    <row r="41" spans="1:14" s="14" customFormat="1" ht="24" customHeight="1">
      <c r="A41" s="52">
        <v>22</v>
      </c>
      <c r="B41" s="61" t="s">
        <v>142</v>
      </c>
      <c r="C41" s="35" t="s">
        <v>143</v>
      </c>
      <c r="D41" s="35" t="s">
        <v>250</v>
      </c>
      <c r="E41" s="36" t="s">
        <v>144</v>
      </c>
      <c r="F41" s="36" t="s">
        <v>145</v>
      </c>
      <c r="G41" s="63" t="s">
        <v>237</v>
      </c>
      <c r="H41" s="36" t="s">
        <v>204</v>
      </c>
      <c r="I41" s="65"/>
      <c r="J41" s="69">
        <v>6.4</v>
      </c>
      <c r="K41" s="69">
        <v>2.5</v>
      </c>
      <c r="L41" s="69">
        <v>2.1</v>
      </c>
      <c r="M41" s="69">
        <v>2.5</v>
      </c>
      <c r="N41" s="71">
        <f t="shared" ref="N41" si="17">J41*70+K41*75+L41*25+M41*45</f>
        <v>800.5</v>
      </c>
    </row>
    <row r="42" spans="1:14" s="17" customFormat="1" ht="9" customHeight="1">
      <c r="A42" s="60"/>
      <c r="B42" s="62"/>
      <c r="C42" s="40" t="s">
        <v>146</v>
      </c>
      <c r="D42" s="40" t="s">
        <v>251</v>
      </c>
      <c r="E42" s="40" t="s">
        <v>147</v>
      </c>
      <c r="F42" s="40" t="s">
        <v>148</v>
      </c>
      <c r="G42" s="64"/>
      <c r="H42" s="40" t="s">
        <v>205</v>
      </c>
      <c r="I42" s="66"/>
      <c r="J42" s="70"/>
      <c r="K42" s="70"/>
      <c r="L42" s="70"/>
      <c r="M42" s="70"/>
      <c r="N42" s="51"/>
    </row>
    <row r="43" spans="1:14" s="14" customFormat="1" ht="24" customHeight="1">
      <c r="A43" s="52">
        <v>23</v>
      </c>
      <c r="B43" s="54" t="s">
        <v>118</v>
      </c>
      <c r="C43" s="36" t="s">
        <v>49</v>
      </c>
      <c r="D43" s="36" t="s">
        <v>149</v>
      </c>
      <c r="E43" s="36" t="s">
        <v>150</v>
      </c>
      <c r="F43" s="36" t="s">
        <v>151</v>
      </c>
      <c r="G43" s="56" t="s">
        <v>238</v>
      </c>
      <c r="H43" s="39" t="s">
        <v>152</v>
      </c>
      <c r="I43" s="65"/>
      <c r="J43" s="72">
        <v>6.6</v>
      </c>
      <c r="K43" s="72">
        <v>2.6</v>
      </c>
      <c r="L43" s="72">
        <v>2</v>
      </c>
      <c r="M43" s="72">
        <v>2.4</v>
      </c>
      <c r="N43" s="48">
        <f t="shared" ref="N43" si="18">J43*70+K43*75+L43*25+M43*45</f>
        <v>815</v>
      </c>
    </row>
    <row r="44" spans="1:14" s="17" customFormat="1" ht="9" customHeight="1" thickBot="1">
      <c r="A44" s="53"/>
      <c r="B44" s="55"/>
      <c r="C44" s="41" t="s">
        <v>53</v>
      </c>
      <c r="D44" s="41" t="s">
        <v>153</v>
      </c>
      <c r="E44" s="41" t="s">
        <v>154</v>
      </c>
      <c r="F44" s="43" t="s">
        <v>155</v>
      </c>
      <c r="G44" s="57"/>
      <c r="H44" s="45" t="s">
        <v>156</v>
      </c>
      <c r="I44" s="59"/>
      <c r="J44" s="73"/>
      <c r="K44" s="73"/>
      <c r="L44" s="73"/>
      <c r="M44" s="73"/>
      <c r="N44" s="49"/>
    </row>
    <row r="45" spans="1:14" s="14" customFormat="1" ht="24" customHeight="1">
      <c r="A45" s="74">
        <v>26</v>
      </c>
      <c r="B45" s="76" t="s">
        <v>64</v>
      </c>
      <c r="C45" s="38" t="s">
        <v>157</v>
      </c>
      <c r="D45" s="38" t="s">
        <v>230</v>
      </c>
      <c r="E45" s="38" t="s">
        <v>259</v>
      </c>
      <c r="F45" s="36" t="s">
        <v>158</v>
      </c>
      <c r="G45" s="77" t="s">
        <v>22</v>
      </c>
      <c r="H45" s="36" t="s">
        <v>159</v>
      </c>
      <c r="I45" s="58"/>
      <c r="J45" s="78">
        <v>6.6</v>
      </c>
      <c r="K45" s="78">
        <v>2.5</v>
      </c>
      <c r="L45" s="78">
        <v>2</v>
      </c>
      <c r="M45" s="78">
        <v>2.4</v>
      </c>
      <c r="N45" s="79">
        <f t="shared" ref="N45" si="19">J45*70+K45*75+L45*25+M45*45</f>
        <v>807.5</v>
      </c>
    </row>
    <row r="46" spans="1:14" s="17" customFormat="1" ht="9" customHeight="1">
      <c r="A46" s="75"/>
      <c r="B46" s="62"/>
      <c r="C46" s="40" t="s">
        <v>160</v>
      </c>
      <c r="D46" s="127" t="s">
        <v>229</v>
      </c>
      <c r="E46" s="40" t="s">
        <v>161</v>
      </c>
      <c r="F46" s="42" t="s">
        <v>162</v>
      </c>
      <c r="G46" s="64"/>
      <c r="H46" s="40" t="s">
        <v>260</v>
      </c>
      <c r="I46" s="66"/>
      <c r="J46" s="70"/>
      <c r="K46" s="70"/>
      <c r="L46" s="70"/>
      <c r="M46" s="70"/>
      <c r="N46" s="51"/>
    </row>
    <row r="47" spans="1:14" s="14" customFormat="1" ht="24" customHeight="1">
      <c r="A47" s="52">
        <v>27</v>
      </c>
      <c r="B47" s="61" t="s">
        <v>163</v>
      </c>
      <c r="C47" s="35" t="s">
        <v>58</v>
      </c>
      <c r="D47" s="35" t="s">
        <v>231</v>
      </c>
      <c r="E47" s="35" t="s">
        <v>246</v>
      </c>
      <c r="F47" s="36" t="s">
        <v>164</v>
      </c>
      <c r="G47" s="56" t="s">
        <v>216</v>
      </c>
      <c r="H47" s="39" t="s">
        <v>165</v>
      </c>
      <c r="I47" s="65"/>
      <c r="J47" s="69">
        <v>6.5</v>
      </c>
      <c r="K47" s="69">
        <v>2.5</v>
      </c>
      <c r="L47" s="69">
        <v>2.1</v>
      </c>
      <c r="M47" s="69">
        <v>2.5</v>
      </c>
      <c r="N47" s="71">
        <f t="shared" ref="N47" si="20">J47*70+K47*75+L47*25+M47*45</f>
        <v>807.5</v>
      </c>
    </row>
    <row r="48" spans="1:14" s="17" customFormat="1" ht="9" customHeight="1">
      <c r="A48" s="60"/>
      <c r="B48" s="62"/>
      <c r="C48" s="40" t="s">
        <v>61</v>
      </c>
      <c r="D48" s="40" t="s">
        <v>232</v>
      </c>
      <c r="E48" s="40" t="s">
        <v>166</v>
      </c>
      <c r="F48" s="40" t="s">
        <v>167</v>
      </c>
      <c r="G48" s="67"/>
      <c r="H48" s="44" t="s">
        <v>168</v>
      </c>
      <c r="I48" s="66"/>
      <c r="J48" s="70"/>
      <c r="K48" s="70"/>
      <c r="L48" s="70"/>
      <c r="M48" s="70"/>
      <c r="N48" s="51"/>
    </row>
    <row r="49" spans="1:14" s="14" customFormat="1" ht="36" customHeight="1">
      <c r="A49" s="52">
        <v>28</v>
      </c>
      <c r="B49" s="54" t="s">
        <v>80</v>
      </c>
      <c r="C49" s="36" t="s">
        <v>200</v>
      </c>
      <c r="D49" s="36" t="s">
        <v>209</v>
      </c>
      <c r="E49" s="35" t="s">
        <v>169</v>
      </c>
      <c r="F49" s="36" t="s">
        <v>170</v>
      </c>
      <c r="G49" s="56" t="s">
        <v>22</v>
      </c>
      <c r="H49" s="37" t="s">
        <v>202</v>
      </c>
      <c r="I49" s="58" t="s">
        <v>183</v>
      </c>
      <c r="J49" s="46">
        <v>6.6</v>
      </c>
      <c r="K49" s="46">
        <v>2.6</v>
      </c>
      <c r="L49" s="46">
        <v>2</v>
      </c>
      <c r="M49" s="46">
        <v>2.4</v>
      </c>
      <c r="N49" s="48">
        <f t="shared" ref="N49" si="21">J49*70+K49*75+L49*25+M49*45</f>
        <v>815</v>
      </c>
    </row>
    <row r="50" spans="1:14" s="17" customFormat="1" ht="9" customHeight="1">
      <c r="A50" s="60"/>
      <c r="B50" s="62"/>
      <c r="C50" s="40" t="s">
        <v>201</v>
      </c>
      <c r="D50" s="40" t="s">
        <v>210</v>
      </c>
      <c r="E50" s="40" t="s">
        <v>171</v>
      </c>
      <c r="F50" s="40" t="s">
        <v>172</v>
      </c>
      <c r="G50" s="67"/>
      <c r="H50" s="44" t="s">
        <v>203</v>
      </c>
      <c r="I50" s="66"/>
      <c r="J50" s="68"/>
      <c r="K50" s="68"/>
      <c r="L50" s="50"/>
      <c r="M50" s="68"/>
      <c r="N50" s="51"/>
    </row>
    <row r="51" spans="1:14" s="14" customFormat="1" ht="24" customHeight="1">
      <c r="A51" s="52">
        <v>29</v>
      </c>
      <c r="B51" s="61" t="s">
        <v>48</v>
      </c>
      <c r="C51" s="35" t="s">
        <v>73</v>
      </c>
      <c r="D51" s="35" t="s">
        <v>173</v>
      </c>
      <c r="E51" s="35" t="s">
        <v>247</v>
      </c>
      <c r="F51" s="35" t="s">
        <v>174</v>
      </c>
      <c r="G51" s="63" t="s">
        <v>235</v>
      </c>
      <c r="H51" s="39" t="s">
        <v>175</v>
      </c>
      <c r="I51" s="65"/>
      <c r="J51" s="46">
        <v>6.5</v>
      </c>
      <c r="K51" s="46">
        <v>2.6</v>
      </c>
      <c r="L51" s="46">
        <v>2</v>
      </c>
      <c r="M51" s="46">
        <v>2.6</v>
      </c>
      <c r="N51" s="48">
        <f t="shared" ref="N51" si="22">J51*70+K51*75+L51*25+M51*45</f>
        <v>817</v>
      </c>
    </row>
    <row r="52" spans="1:14" s="17" customFormat="1" ht="9" customHeight="1">
      <c r="A52" s="60"/>
      <c r="B52" s="62"/>
      <c r="C52" s="40" t="s">
        <v>76</v>
      </c>
      <c r="D52" s="40" t="s">
        <v>176</v>
      </c>
      <c r="E52" s="40" t="s">
        <v>177</v>
      </c>
      <c r="F52" s="40" t="s">
        <v>110</v>
      </c>
      <c r="G52" s="64"/>
      <c r="H52" s="44" t="s">
        <v>178</v>
      </c>
      <c r="I52" s="66"/>
      <c r="J52" s="50"/>
      <c r="K52" s="50"/>
      <c r="L52" s="50"/>
      <c r="M52" s="50"/>
      <c r="N52" s="51"/>
    </row>
    <row r="53" spans="1:14" s="21" customFormat="1" ht="24" customHeight="1">
      <c r="A53" s="52">
        <v>30</v>
      </c>
      <c r="B53" s="54" t="s">
        <v>57</v>
      </c>
      <c r="C53" s="36" t="s">
        <v>49</v>
      </c>
      <c r="D53" s="36" t="s">
        <v>220</v>
      </c>
      <c r="E53" s="35" t="s">
        <v>179</v>
      </c>
      <c r="F53" s="35" t="s">
        <v>41</v>
      </c>
      <c r="G53" s="56" t="s">
        <v>216</v>
      </c>
      <c r="H53" s="37" t="s">
        <v>180</v>
      </c>
      <c r="I53" s="58" t="s">
        <v>184</v>
      </c>
      <c r="J53" s="46">
        <v>6.5</v>
      </c>
      <c r="K53" s="46">
        <v>2.5</v>
      </c>
      <c r="L53" s="46">
        <v>2.1</v>
      </c>
      <c r="M53" s="46">
        <v>2.4</v>
      </c>
      <c r="N53" s="48">
        <f t="shared" ref="N53" si="23">J53*70+K53*75+L53*25+M53*45</f>
        <v>803</v>
      </c>
    </row>
    <row r="54" spans="1:14" s="25" customFormat="1" ht="9" customHeight="1" thickBot="1">
      <c r="A54" s="53"/>
      <c r="B54" s="55"/>
      <c r="C54" s="41" t="s">
        <v>53</v>
      </c>
      <c r="D54" s="41" t="s">
        <v>221</v>
      </c>
      <c r="E54" s="41" t="s">
        <v>181</v>
      </c>
      <c r="F54" s="41" t="s">
        <v>45</v>
      </c>
      <c r="G54" s="57"/>
      <c r="H54" s="45" t="s">
        <v>182</v>
      </c>
      <c r="I54" s="59"/>
      <c r="J54" s="47"/>
      <c r="K54" s="47"/>
      <c r="L54" s="47"/>
      <c r="M54" s="47"/>
      <c r="N54" s="49"/>
    </row>
    <row r="55" spans="1:14">
      <c r="D55" s="28"/>
      <c r="E55" s="28"/>
      <c r="F55" s="28"/>
      <c r="G55" s="29"/>
      <c r="H55" s="28"/>
    </row>
  </sheetData>
  <mergeCells count="228">
    <mergeCell ref="A1:N1"/>
    <mergeCell ref="A2:N2"/>
    <mergeCell ref="A3:N3"/>
    <mergeCell ref="A5:A6"/>
    <mergeCell ref="B5:B6"/>
    <mergeCell ref="G5:G6"/>
    <mergeCell ref="I5:I6"/>
    <mergeCell ref="J5:J6"/>
    <mergeCell ref="K5:K6"/>
    <mergeCell ref="L5:L6"/>
    <mergeCell ref="M5:M6"/>
    <mergeCell ref="N5:N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A11:A12"/>
    <mergeCell ref="B11:B12"/>
    <mergeCell ref="G11:G12"/>
    <mergeCell ref="I11:I12"/>
    <mergeCell ref="J11:J12"/>
    <mergeCell ref="K11:K12"/>
    <mergeCell ref="M13:M14"/>
    <mergeCell ref="N13:N14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A19:A20"/>
    <mergeCell ref="B19:B20"/>
    <mergeCell ref="G19:G20"/>
    <mergeCell ref="I19:I20"/>
    <mergeCell ref="J19:J20"/>
    <mergeCell ref="K19:K20"/>
    <mergeCell ref="M21:M22"/>
    <mergeCell ref="N21:N22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A27:A28"/>
    <mergeCell ref="B27:B28"/>
    <mergeCell ref="G27:G28"/>
    <mergeCell ref="I27:I28"/>
    <mergeCell ref="J27:J28"/>
    <mergeCell ref="K27:K28"/>
    <mergeCell ref="M29:M30"/>
    <mergeCell ref="N29:N30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A35:A36"/>
    <mergeCell ref="B35:B36"/>
    <mergeCell ref="G35:G36"/>
    <mergeCell ref="I35:I36"/>
    <mergeCell ref="J35:J36"/>
    <mergeCell ref="K35:K36"/>
    <mergeCell ref="M37:M38"/>
    <mergeCell ref="N37:N38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L43:L44"/>
    <mergeCell ref="M43:M44"/>
    <mergeCell ref="N43:N44"/>
    <mergeCell ref="A45:A46"/>
    <mergeCell ref="B45:B46"/>
    <mergeCell ref="G45:G46"/>
    <mergeCell ref="I45:I46"/>
    <mergeCell ref="J45:J46"/>
    <mergeCell ref="K45:K46"/>
    <mergeCell ref="L45:L46"/>
    <mergeCell ref="A43:A44"/>
    <mergeCell ref="B43:B44"/>
    <mergeCell ref="G43:G44"/>
    <mergeCell ref="I43:I44"/>
    <mergeCell ref="J43:J44"/>
    <mergeCell ref="K43:K44"/>
    <mergeCell ref="M45:M46"/>
    <mergeCell ref="N45:N46"/>
    <mergeCell ref="A47:A48"/>
    <mergeCell ref="B47:B48"/>
    <mergeCell ref="G47:G48"/>
    <mergeCell ref="I47:I48"/>
    <mergeCell ref="J47:J48"/>
    <mergeCell ref="K47:K48"/>
    <mergeCell ref="L47:L48"/>
    <mergeCell ref="M47:M48"/>
    <mergeCell ref="N47:N48"/>
    <mergeCell ref="A49:A50"/>
    <mergeCell ref="B49:B50"/>
    <mergeCell ref="G49:G50"/>
    <mergeCell ref="I49:I50"/>
    <mergeCell ref="J49:J50"/>
    <mergeCell ref="K49:K50"/>
    <mergeCell ref="L49:L50"/>
    <mergeCell ref="M49:M50"/>
    <mergeCell ref="N49:N50"/>
    <mergeCell ref="M53:M54"/>
    <mergeCell ref="N53:N54"/>
    <mergeCell ref="L51:L52"/>
    <mergeCell ref="M51:M52"/>
    <mergeCell ref="N51:N52"/>
    <mergeCell ref="A53:A54"/>
    <mergeCell ref="B53:B54"/>
    <mergeCell ref="G53:G54"/>
    <mergeCell ref="I53:I54"/>
    <mergeCell ref="J53:J54"/>
    <mergeCell ref="K53:K54"/>
    <mergeCell ref="L53:L54"/>
    <mergeCell ref="A51:A52"/>
    <mergeCell ref="B51:B52"/>
    <mergeCell ref="G51:G52"/>
    <mergeCell ref="I51:I52"/>
    <mergeCell ref="J51:J52"/>
    <mergeCell ref="K51:K52"/>
  </mergeCells>
  <phoneticPr fontId="6" type="noConversion"/>
  <printOptions horizontalCentered="1"/>
  <pageMargins left="0" right="0" top="0.19685039370078741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111年12月-中</vt:lpstr>
      <vt:lpstr>'111年12月-中'!Print_Area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2022-11-03T06:48:59Z</cp:lastPrinted>
  <dcterms:created xsi:type="dcterms:W3CDTF">2022-10-27T07:43:54Z</dcterms:created>
  <dcterms:modified xsi:type="dcterms:W3CDTF">2022-11-17T07:54:29Z</dcterms:modified>
</cp:coreProperties>
</file>