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1(上)菜單\12月菜單\"/>
    </mc:Choice>
  </mc:AlternateContent>
  <xr:revisionPtr revIDLastSave="0" documentId="13_ncr:1_{0C25BDBE-1A7F-4023-94C1-5C7B87224F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" l="1"/>
  <c r="N43" i="1"/>
  <c r="N41" i="1"/>
  <c r="N9" i="1"/>
  <c r="N39" i="1"/>
  <c r="N27" i="1"/>
  <c r="N25" i="1"/>
  <c r="N13" i="1"/>
  <c r="N15" i="1" l="1"/>
  <c r="N35" i="1" l="1"/>
  <c r="N37" i="1"/>
  <c r="N33" i="1" l="1"/>
  <c r="N31" i="1"/>
  <c r="N29" i="1" l="1"/>
  <c r="N23" i="1" l="1"/>
  <c r="N11" i="1"/>
  <c r="N21" i="1" l="1"/>
  <c r="N3" i="1" l="1"/>
  <c r="N19" i="1" l="1"/>
  <c r="N17" i="1"/>
  <c r="N7" i="1" l="1"/>
  <c r="N5" i="1" l="1"/>
</calcChain>
</file>

<file path=xl/sharedStrings.xml><?xml version="1.0" encoding="utf-8"?>
<sst xmlns="http://schemas.openxmlformats.org/spreadsheetml/2006/main" count="309" uniqueCount="235">
  <si>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</si>
  <si>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</si>
  <si>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</si>
  <si>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</si>
  <si>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</si>
  <si>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</si>
  <si>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</si>
  <si>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</si>
  <si>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</si>
  <si>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</si>
  <si>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</si>
  <si>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</si>
  <si>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</si>
  <si>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</si>
  <si>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</si>
  <si>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</si>
  <si>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</si>
  <si>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</si>
  <si>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</si>
  <si>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</si>
  <si>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</si>
  <si>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</si>
  <si>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</si>
  <si>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附餐</t>
    <phoneticPr fontId="1" type="noConversion"/>
  </si>
  <si>
    <t>水果</t>
    <phoneticPr fontId="1" type="noConversion"/>
  </si>
  <si>
    <t>白飯</t>
    <phoneticPr fontId="1" type="noConversion"/>
  </si>
  <si>
    <t>糙米飯</t>
    <phoneticPr fontId="1" type="noConversion"/>
  </si>
  <si>
    <t>紫米飯</t>
    <phoneticPr fontId="1" type="noConversion"/>
  </si>
  <si>
    <t>地瓜飯</t>
    <phoneticPr fontId="1" type="noConversion"/>
  </si>
  <si>
    <t>小米飯</t>
    <phoneticPr fontId="1" type="noConversion"/>
  </si>
  <si>
    <t>薏仁飯</t>
    <phoneticPr fontId="1" type="noConversion"/>
  </si>
  <si>
    <t>麥片飯</t>
    <phoneticPr fontId="1" type="noConversion"/>
  </si>
  <si>
    <t>黑芝麻飯</t>
    <phoneticPr fontId="1" type="noConversion"/>
  </si>
  <si>
    <t>12/1</t>
    <phoneticPr fontId="1" type="noConversion"/>
  </si>
  <si>
    <t>12/2</t>
    <phoneticPr fontId="1" type="noConversion"/>
  </si>
  <si>
    <t>12/5</t>
    <phoneticPr fontId="1" type="noConversion"/>
  </si>
  <si>
    <t>12/6</t>
  </si>
  <si>
    <t>12/7</t>
  </si>
  <si>
    <t>12/8</t>
  </si>
  <si>
    <t>12/9</t>
  </si>
  <si>
    <t>12/12</t>
    <phoneticPr fontId="1" type="noConversion"/>
  </si>
  <si>
    <t>12/13</t>
  </si>
  <si>
    <t>12/14</t>
  </si>
  <si>
    <t>12/15</t>
  </si>
  <si>
    <t>12/16</t>
  </si>
  <si>
    <t>12/19</t>
    <phoneticPr fontId="1" type="noConversion"/>
  </si>
  <si>
    <t>12/20</t>
  </si>
  <si>
    <t>12/21</t>
  </si>
  <si>
    <t>12/23</t>
  </si>
  <si>
    <t>12/26</t>
    <phoneticPr fontId="1" type="noConversion"/>
  </si>
  <si>
    <t>12/27</t>
  </si>
  <si>
    <t>12/28</t>
  </si>
  <si>
    <t>12/29</t>
  </si>
  <si>
    <t>12/30</t>
  </si>
  <si>
    <t>白飯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</si>
  <si>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</si>
  <si>
    <t>12/22  冬至</t>
    <phoneticPr fontId="1" type="noConversion"/>
  </si>
  <si>
    <t>滷雞翅</t>
    <phoneticPr fontId="1" type="noConversion"/>
  </si>
  <si>
    <t>雞翅C.滷</t>
    <phoneticPr fontId="1" type="noConversion"/>
  </si>
  <si>
    <t>胡蘿蔔Q.雞蛋Q.炒</t>
    <phoneticPr fontId="1" type="noConversion"/>
  </si>
  <si>
    <t>杏鮑菇燴瓜</t>
    <phoneticPr fontId="1" type="noConversion"/>
  </si>
  <si>
    <t>杏鮑菇Q.胡蘿蔔Q.瓜Q.炒</t>
    <phoneticPr fontId="1" type="noConversion"/>
  </si>
  <si>
    <t>海結薑絲湯</t>
    <phoneticPr fontId="1" type="noConversion"/>
  </si>
  <si>
    <t>海帶結.薑絲.煮</t>
    <phoneticPr fontId="1" type="noConversion"/>
  </si>
  <si>
    <t>白醬洋芋</t>
    <phoneticPr fontId="1" type="noConversion"/>
  </si>
  <si>
    <t>馬鈴薯Q.胡蘿蔔Q.肉絲Q.炒</t>
    <phoneticPr fontId="1" type="noConversion"/>
  </si>
  <si>
    <t>雞塊.梅粉地瓜</t>
    <phoneticPr fontId="1" type="noConversion"/>
  </si>
  <si>
    <t>雞塊C.地瓜Q.炸</t>
    <phoneticPr fontId="1" type="noConversion"/>
  </si>
  <si>
    <t>竹筍大骨湯</t>
    <phoneticPr fontId="1" type="noConversion"/>
  </si>
  <si>
    <t>竹筍Q.大骨Q.煮</t>
    <phoneticPr fontId="1" type="noConversion"/>
  </si>
  <si>
    <t>蜜汁小排</t>
    <phoneticPr fontId="1" type="noConversion"/>
  </si>
  <si>
    <t>小排C.炒</t>
    <phoneticPr fontId="1" type="noConversion"/>
  </si>
  <si>
    <t>白玉燒肉</t>
    <phoneticPr fontId="1" type="noConversion"/>
  </si>
  <si>
    <t>白蘿蔔Q.胡蘿蔔Q.肉絲Q.炒</t>
    <phoneticPr fontId="1" type="noConversion"/>
  </si>
  <si>
    <t>玉米濃湯</t>
    <phoneticPr fontId="1" type="noConversion"/>
  </si>
  <si>
    <t>玉米粒Q.馬鈴薯Q.胡蘿蔔Q.雞蛋Q.煮</t>
    <phoneticPr fontId="1" type="noConversion"/>
  </si>
  <si>
    <t>紅燒魚</t>
    <phoneticPr fontId="1" type="noConversion"/>
  </si>
  <si>
    <t>什錦冬粉</t>
    <phoneticPr fontId="1" type="noConversion"/>
  </si>
  <si>
    <t>冬粉.絞肉Q.蔬菜Q.炒</t>
    <phoneticPr fontId="1" type="noConversion"/>
  </si>
  <si>
    <t>竹筍肉絲</t>
    <phoneticPr fontId="1" type="noConversion"/>
  </si>
  <si>
    <t>竹筍Q.胡蘿蔔Q.肉絲Q.炒</t>
    <phoneticPr fontId="1" type="noConversion"/>
  </si>
  <si>
    <t>味噌.豆腐.煮</t>
    <phoneticPr fontId="1" type="noConversion"/>
  </si>
  <si>
    <t>香菇油飯</t>
    <phoneticPr fontId="1" type="noConversion"/>
  </si>
  <si>
    <t>蔥燒大排</t>
  </si>
  <si>
    <t>大排C.煮</t>
  </si>
  <si>
    <t>花枝丸燒</t>
    <phoneticPr fontId="1" type="noConversion"/>
  </si>
  <si>
    <t>花枝丸C.煮</t>
    <phoneticPr fontId="1" type="noConversion"/>
  </si>
  <si>
    <t>蝦醬鮮蔬</t>
    <phoneticPr fontId="1" type="noConversion"/>
  </si>
  <si>
    <t>蝦米.蔬菜Q.炒</t>
    <phoneticPr fontId="1" type="noConversion"/>
  </si>
  <si>
    <t>綠豆湯</t>
    <phoneticPr fontId="1" type="noConversion"/>
  </si>
  <si>
    <t>綠豆.煮</t>
    <phoneticPr fontId="1" type="noConversion"/>
  </si>
  <si>
    <t>醬滷雞排</t>
    <phoneticPr fontId="1" type="noConversion"/>
  </si>
  <si>
    <t>雞排C.煮</t>
    <phoneticPr fontId="1" type="noConversion"/>
  </si>
  <si>
    <t>蒸蛋</t>
    <phoneticPr fontId="1" type="noConversion"/>
  </si>
  <si>
    <t>雞蛋Q.蒸</t>
    <phoneticPr fontId="1" type="noConversion"/>
  </si>
  <si>
    <t>佛跳牆</t>
    <phoneticPr fontId="1" type="noConversion"/>
  </si>
  <si>
    <t>大白菜Q.芋頭Q.胡蘿蔔Q.肉絲Q.炒</t>
    <phoneticPr fontId="1" type="noConversion"/>
  </si>
  <si>
    <t>羅宋湯</t>
    <phoneticPr fontId="1" type="noConversion"/>
  </si>
  <si>
    <t>蔬菜Q.胡蘿蔔Q.煮</t>
    <phoneticPr fontId="1" type="noConversion"/>
  </si>
  <si>
    <t>鹹酥雞</t>
    <phoneticPr fontId="1" type="noConversion"/>
  </si>
  <si>
    <t>雞丁C.九層塔.炸</t>
    <phoneticPr fontId="1" type="noConversion"/>
  </si>
  <si>
    <t>彩錦總燴</t>
    <phoneticPr fontId="1" type="noConversion"/>
  </si>
  <si>
    <t>蔬菜Q.胡蘿蔔Q.肉絲Q.炒</t>
    <phoneticPr fontId="1" type="noConversion"/>
  </si>
  <si>
    <t>鍋貼</t>
    <phoneticPr fontId="1" type="noConversion"/>
  </si>
  <si>
    <t>鍋貼C.蒸</t>
    <phoneticPr fontId="1" type="noConversion"/>
  </si>
  <si>
    <t>古早味扣肉</t>
    <phoneticPr fontId="1" type="noConversion"/>
  </si>
  <si>
    <t>肉丁C.煮</t>
    <phoneticPr fontId="1" type="noConversion"/>
  </si>
  <si>
    <t>玉米三色</t>
    <phoneticPr fontId="1" type="noConversion"/>
  </si>
  <si>
    <t>玉米粒Q.馬鈴薯Q.胡蘿蔔Q.絞肉Q.炒</t>
    <phoneticPr fontId="1" type="noConversion"/>
  </si>
  <si>
    <t>菇菇燒冬瓜</t>
    <phoneticPr fontId="1" type="noConversion"/>
  </si>
  <si>
    <t>冬瓜Q.菇Q.燒</t>
    <phoneticPr fontId="1" type="noConversion"/>
  </si>
  <si>
    <t>雙色蘿蔔湯</t>
    <phoneticPr fontId="1" type="noConversion"/>
  </si>
  <si>
    <t>紅白蘿蔔Q.煮</t>
    <phoneticPr fontId="1" type="noConversion"/>
  </si>
  <si>
    <t>白菜獅子頭</t>
    <phoneticPr fontId="1" type="noConversion"/>
  </si>
  <si>
    <t>獅子頭C.大白菜Q.煮</t>
    <phoneticPr fontId="1" type="noConversion"/>
  </si>
  <si>
    <t>瓜瓜大骨湯</t>
    <phoneticPr fontId="1" type="noConversion"/>
  </si>
  <si>
    <t>瓜Q.大骨Q.煮</t>
    <phoneticPr fontId="1" type="noConversion"/>
  </si>
  <si>
    <t>香菇肉醬麵</t>
    <phoneticPr fontId="1" type="noConversion"/>
  </si>
  <si>
    <t>糖醋肉片</t>
    <phoneticPr fontId="1" type="noConversion"/>
  </si>
  <si>
    <t>肉片C.炒</t>
    <phoneticPr fontId="1" type="noConversion"/>
  </si>
  <si>
    <t>雞塊</t>
    <phoneticPr fontId="1" type="noConversion"/>
  </si>
  <si>
    <t>雞塊C.炸</t>
    <phoneticPr fontId="1" type="noConversion"/>
  </si>
  <si>
    <t>金針菇肉絲鮮蔬</t>
    <phoneticPr fontId="1" type="noConversion"/>
  </si>
  <si>
    <t>金針菇Q.肉絲Q.蔬菜Q.炒</t>
    <phoneticPr fontId="1" type="noConversion"/>
  </si>
  <si>
    <t>冬瓜西米露</t>
    <phoneticPr fontId="1" type="noConversion"/>
  </si>
  <si>
    <t>冬瓜磚.西谷米.煮</t>
    <phoneticPr fontId="1" type="noConversion"/>
  </si>
  <si>
    <t>紅棗雞丁</t>
    <phoneticPr fontId="1" type="noConversion"/>
  </si>
  <si>
    <t>雞丁C.紅棗.炒</t>
    <phoneticPr fontId="1" type="noConversion"/>
  </si>
  <si>
    <t>乾片小魚</t>
    <phoneticPr fontId="1" type="noConversion"/>
  </si>
  <si>
    <t>豆干片.小魚乾.炒</t>
    <phoneticPr fontId="1" type="noConversion"/>
  </si>
  <si>
    <t>三絲羹湯</t>
    <phoneticPr fontId="1" type="noConversion"/>
  </si>
  <si>
    <t>蔬菜Q.木耳Q.胡蘿蔔Q.煮</t>
    <phoneticPr fontId="1" type="noConversion"/>
  </si>
  <si>
    <t>肉燥青菜</t>
    <phoneticPr fontId="1" type="noConversion"/>
  </si>
  <si>
    <t>絞肉Q.青菜Q.炒</t>
    <phoneticPr fontId="1" type="noConversion"/>
  </si>
  <si>
    <t>螞蟻上樹</t>
    <phoneticPr fontId="1" type="noConversion"/>
  </si>
  <si>
    <t>冬粉.絞肉Q.炒</t>
    <phoneticPr fontId="1" type="noConversion"/>
  </si>
  <si>
    <t>榨菜肉絲湯</t>
    <phoneticPr fontId="1" type="noConversion"/>
  </si>
  <si>
    <t>榨菜.肉絲Q.煮</t>
    <phoneticPr fontId="1" type="noConversion"/>
  </si>
  <si>
    <t>三杯雞丁</t>
    <phoneticPr fontId="1" type="noConversion"/>
  </si>
  <si>
    <t>雞丁C.九層塔.煮</t>
    <phoneticPr fontId="1" type="noConversion"/>
  </si>
  <si>
    <t>肉絲青菜</t>
    <phoneticPr fontId="1" type="noConversion"/>
  </si>
  <si>
    <t>肉絲Q.青菜Q.炒</t>
    <phoneticPr fontId="1" type="noConversion"/>
  </si>
  <si>
    <t>鴿蛋豆腐</t>
    <phoneticPr fontId="1" type="noConversion"/>
  </si>
  <si>
    <t>鴿蛋Q.豆腐.煮</t>
    <phoneticPr fontId="1" type="noConversion"/>
  </si>
  <si>
    <t>洋芋濃湯</t>
    <phoneticPr fontId="1" type="noConversion"/>
  </si>
  <si>
    <t>馬鈴薯Q.胡蘿蔔Q.雞蛋Q.煮</t>
    <phoneticPr fontId="1" type="noConversion"/>
  </si>
  <si>
    <t>泡菜肉片</t>
    <phoneticPr fontId="1" type="noConversion"/>
  </si>
  <si>
    <t>高麗菜Q.肉片C.炒</t>
    <phoneticPr fontId="1" type="noConversion"/>
  </si>
  <si>
    <t>番茄玉米</t>
    <phoneticPr fontId="1" type="noConversion"/>
  </si>
  <si>
    <t>番茄Q.玉米粒Q.炒</t>
    <phoneticPr fontId="1" type="noConversion"/>
  </si>
  <si>
    <t>鮮菇青菜</t>
    <phoneticPr fontId="1" type="noConversion"/>
  </si>
  <si>
    <t>香菇Q.青菜Q.炒</t>
    <phoneticPr fontId="1" type="noConversion"/>
  </si>
  <si>
    <t>冬瓜薑絲湯</t>
    <phoneticPr fontId="1" type="noConversion"/>
  </si>
  <si>
    <t>冬瓜Q.薑絲.煮</t>
    <phoneticPr fontId="1" type="noConversion"/>
  </si>
  <si>
    <t>香鬆飯</t>
    <phoneticPr fontId="1" type="noConversion"/>
  </si>
  <si>
    <t>香酥雞排</t>
    <phoneticPr fontId="1" type="noConversion"/>
  </si>
  <si>
    <t>雞排C.炸</t>
    <phoneticPr fontId="1" type="noConversion"/>
  </si>
  <si>
    <t>大溪豆乾</t>
    <phoneticPr fontId="1" type="noConversion"/>
  </si>
  <si>
    <t>豆干.炒</t>
    <phoneticPr fontId="1" type="noConversion"/>
  </si>
  <si>
    <t>開陽青菜</t>
    <phoneticPr fontId="1" type="noConversion"/>
  </si>
  <si>
    <t>蝦米.青菜Q.炒</t>
    <phoneticPr fontId="1" type="noConversion"/>
  </si>
  <si>
    <t>芹香白玉湯</t>
    <phoneticPr fontId="1" type="noConversion"/>
  </si>
  <si>
    <t>芹菜Q.白蘿蔔Q.煮</t>
    <phoneticPr fontId="1" type="noConversion"/>
  </si>
  <si>
    <t>咕咾肉</t>
    <phoneticPr fontId="1" type="noConversion"/>
  </si>
  <si>
    <t>肉丁C.炒</t>
    <phoneticPr fontId="1" type="noConversion"/>
  </si>
  <si>
    <t>大滷桶滷味</t>
    <phoneticPr fontId="1" type="noConversion"/>
  </si>
  <si>
    <t>蔬菜Q.油豆腐.滷</t>
    <phoneticPr fontId="1" type="noConversion"/>
  </si>
  <si>
    <t>香菇蒸蛋</t>
    <phoneticPr fontId="1" type="noConversion"/>
  </si>
  <si>
    <t>香菇Q.雞蛋Q.蒸</t>
    <phoneticPr fontId="1" type="noConversion"/>
  </si>
  <si>
    <t>鹹湯圓</t>
    <phoneticPr fontId="1" type="noConversion"/>
  </si>
  <si>
    <t>湯圓.蔬菜Q.絞肉Q.煮</t>
    <phoneticPr fontId="1" type="noConversion"/>
  </si>
  <si>
    <t>叉燒肉</t>
    <phoneticPr fontId="1" type="noConversion"/>
  </si>
  <si>
    <t>里肌肉Q.烤</t>
    <phoneticPr fontId="1" type="noConversion"/>
  </si>
  <si>
    <t>梅干肉末</t>
    <phoneticPr fontId="1" type="noConversion"/>
  </si>
  <si>
    <t>梅乾菜.絞肉Q.炒</t>
    <phoneticPr fontId="1" type="noConversion"/>
  </si>
  <si>
    <t>咖哩洋芋</t>
    <phoneticPr fontId="1" type="noConversion"/>
  </si>
  <si>
    <t>馬鈴薯Q.胡蘿蔔Q.肉絲Q.煮</t>
    <phoneticPr fontId="1" type="noConversion"/>
  </si>
  <si>
    <t>竹筍湯</t>
    <phoneticPr fontId="1" type="noConversion"/>
  </si>
  <si>
    <t>竹筍Q.煮</t>
    <phoneticPr fontId="1" type="noConversion"/>
  </si>
  <si>
    <t>紅燒豬腩</t>
    <phoneticPr fontId="1" type="noConversion"/>
  </si>
  <si>
    <t>肉丁C.紅燒</t>
    <phoneticPr fontId="1" type="noConversion"/>
  </si>
  <si>
    <t>玉米毛豆</t>
    <phoneticPr fontId="1" type="noConversion"/>
  </si>
  <si>
    <t>玉米粒Q.毛豆履.胡蘿蔔Q.炒</t>
    <phoneticPr fontId="1" type="noConversion"/>
  </si>
  <si>
    <t>日式味噌湯</t>
    <phoneticPr fontId="1" type="noConversion"/>
  </si>
  <si>
    <t>鐵板燒豬排</t>
    <phoneticPr fontId="1" type="noConversion"/>
  </si>
  <si>
    <t>里肌排C.煮</t>
    <phoneticPr fontId="1" type="noConversion"/>
  </si>
  <si>
    <t>紅仁炒蛋</t>
    <phoneticPr fontId="1" type="noConversion"/>
  </si>
  <si>
    <t>芋香大白</t>
    <phoneticPr fontId="1" type="noConversion"/>
  </si>
  <si>
    <t>芋頭Q.大白菜Q.胡蘿蔔Q.炒</t>
    <phoneticPr fontId="1" type="noConversion"/>
  </si>
  <si>
    <t>白芋大骨湯</t>
    <phoneticPr fontId="1" type="noConversion"/>
  </si>
  <si>
    <t>白蘿蔔Q.大骨Q.煮</t>
    <phoneticPr fontId="1" type="noConversion"/>
  </si>
  <si>
    <t>炒飯</t>
    <phoneticPr fontId="1" type="noConversion"/>
  </si>
  <si>
    <t>宮保雞丁</t>
    <phoneticPr fontId="1" type="noConversion"/>
  </si>
  <si>
    <t>雞丁C.炒</t>
    <phoneticPr fontId="1" type="noConversion"/>
  </si>
  <si>
    <t>鮮瓜肉絲</t>
    <phoneticPr fontId="1" type="noConversion"/>
  </si>
  <si>
    <t>瓜Q.肉絲Q.炒</t>
    <phoneticPr fontId="1" type="noConversion"/>
  </si>
  <si>
    <t>地瓜芋圓湯</t>
    <phoneticPr fontId="1" type="noConversion"/>
  </si>
  <si>
    <t>地瓜Q.芋圓.煮</t>
    <phoneticPr fontId="1" type="noConversion"/>
  </si>
  <si>
    <t>咖哩魚丁</t>
    <phoneticPr fontId="1" type="noConversion"/>
  </si>
  <si>
    <t>魚丁Q.煮</t>
    <phoneticPr fontId="1" type="noConversion"/>
  </si>
  <si>
    <t>肉絲鮮蔬</t>
    <phoneticPr fontId="1" type="noConversion"/>
  </si>
  <si>
    <t>肉絲Q.蔬菜Q.炒</t>
    <phoneticPr fontId="1" type="noConversion"/>
  </si>
  <si>
    <t>麻婆豆腐</t>
    <phoneticPr fontId="1" type="noConversion"/>
  </si>
  <si>
    <t>豆腐.絞肉Q.炒</t>
    <phoneticPr fontId="1" type="noConversion"/>
  </si>
  <si>
    <t>乾丁絞肉</t>
    <phoneticPr fontId="1" type="noConversion"/>
  </si>
  <si>
    <t>豆乾丁.絞肉Q.炒</t>
    <phoneticPr fontId="1" type="noConversion"/>
  </si>
  <si>
    <t>大滷湯</t>
    <phoneticPr fontId="1" type="noConversion"/>
  </si>
  <si>
    <t>胡蘿蔔Q.木耳Q.竹筍Q.雞蛋Q.煮</t>
    <phoneticPr fontId="1" type="noConversion"/>
  </si>
  <si>
    <t>海芽薑絲湯</t>
    <phoneticPr fontId="1" type="noConversion"/>
  </si>
  <si>
    <t>海帶芽.薑絲.煮</t>
    <phoneticPr fontId="1" type="noConversion"/>
  </si>
  <si>
    <t>味噌海芽豆腐湯</t>
    <phoneticPr fontId="1" type="noConversion"/>
  </si>
  <si>
    <t>味噌.豆腐.海帶芽.煮</t>
    <phoneticPr fontId="1" type="noConversion"/>
  </si>
  <si>
    <t>海帶三絲</t>
    <phoneticPr fontId="1" type="noConversion"/>
  </si>
  <si>
    <t>海帶絲.白乾絲.胡蘿蔔Q.炒</t>
    <phoneticPr fontId="1" type="noConversion"/>
  </si>
  <si>
    <t>燒賣地瓜</t>
    <phoneticPr fontId="1" type="noConversion"/>
  </si>
  <si>
    <t>燒賣C.地瓜Q.蒸</t>
    <phoneticPr fontId="1" type="noConversion"/>
  </si>
  <si>
    <t>番茄豆腐絞肉</t>
    <phoneticPr fontId="1" type="noConversion"/>
  </si>
  <si>
    <t>番茄Q.絞肉Q.豆腐.炒</t>
    <phoneticPr fontId="1" type="noConversion"/>
  </si>
  <si>
    <t>麻油肉片</t>
    <phoneticPr fontId="1" type="noConversion"/>
  </si>
  <si>
    <t>肉片C.高麗菜Q.炒</t>
    <phoneticPr fontId="1" type="noConversion"/>
  </si>
  <si>
    <t>蜜汁豆干</t>
    <phoneticPr fontId="1" type="noConversion"/>
  </si>
  <si>
    <t>豆干.炒</t>
    <phoneticPr fontId="1" type="noConversion"/>
  </si>
  <si>
    <t>開陽鮮蔬</t>
    <phoneticPr fontId="1" type="noConversion"/>
  </si>
  <si>
    <t>蝦米.青菜Q.炒</t>
    <phoneticPr fontId="1" type="noConversion"/>
  </si>
  <si>
    <t>酸辣湯</t>
    <phoneticPr fontId="1" type="noConversion"/>
  </si>
  <si>
    <t>豆腐.木耳Q.竹筍Q.胡蘿蔔Q.雞蛋Q.煮</t>
    <phoneticPr fontId="1" type="noConversion"/>
  </si>
  <si>
    <t>鯛魚</t>
    <phoneticPr fontId="1" type="noConversion"/>
  </si>
  <si>
    <t>鯛魚Q.蒸</t>
    <phoneticPr fontId="1" type="noConversion"/>
  </si>
  <si>
    <t>石斑魚Q.紅燒</t>
    <phoneticPr fontId="1" type="noConversion"/>
  </si>
  <si>
    <t>彩繪鮮魚</t>
    <phoneticPr fontId="1" type="noConversion"/>
  </si>
  <si>
    <t>石斑魚Q.蔬菜Q.煮</t>
    <phoneticPr fontId="1" type="noConversion"/>
  </si>
  <si>
    <t>烤雞腿</t>
    <phoneticPr fontId="1" type="noConversion"/>
  </si>
  <si>
    <t>雞腿C.烤</t>
    <phoneticPr fontId="1" type="noConversion"/>
  </si>
  <si>
    <t>豆奶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</si>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</sst>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3" xfId="1" applyFont="1" applyBorder="1" applyAlignment="1">
      <alignment horizontal="center" vertical="center" shrinkToFit="1"/>
    </xf>
    <xf numFmtId="0" fontId="28" fillId="25" borderId="3" xfId="0" applyFont="1" applyFill="1" applyBorder="1" applyAlignment="1">
      <alignment horizontal="center" vertical="center" shrinkToFit="1"/>
    </xf>
    <xf numFmtId="0" fontId="24" fillId="25" borderId="22" xfId="0" applyFont="1" applyFill="1" applyBorder="1" applyAlignment="1">
      <alignment horizontal="center" vertical="center" shrinkToFit="1"/>
    </xf>
    <xf numFmtId="0" fontId="24" fillId="27" borderId="22" xfId="0" applyFont="1" applyFill="1" applyBorder="1" applyAlignment="1">
      <alignment horizontal="center" vertical="center" shrinkToFit="1"/>
    </xf>
    <xf numFmtId="0" fontId="24" fillId="27" borderId="20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shrinkToFit="1"/>
    </xf>
    <xf numFmtId="49" fontId="20" fillId="0" borderId="21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5" fillId="26" borderId="3" xfId="0" applyFont="1" applyFill="1" applyBorder="1" applyAlignment="1">
      <alignment horizontal="center" vertical="center" wrapText="1" shrinkToFit="1"/>
    </xf>
    <xf numFmtId="0" fontId="25" fillId="26" borderId="22" xfId="0" applyFont="1" applyFill="1" applyBorder="1" applyAlignment="1">
      <alignment horizontal="center" vertical="center" wrapText="1" shrinkToFit="1"/>
    </xf>
    <xf numFmtId="0" fontId="29" fillId="0" borderId="0" xfId="0" applyFont="1" applyBorder="1" applyAlignment="1">
      <alignment horizontal="left" vertical="center" shrinkToFit="1"/>
    </xf>
    <xf numFmtId="0" fontId="29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right" vertical="center"/>
    </xf>
    <xf numFmtId="0" fontId="22" fillId="0" borderId="17" xfId="0" applyFont="1" applyFill="1" applyBorder="1" applyAlignment="1">
      <alignment horizontal="center" vertical="center" shrinkToFit="1"/>
    </xf>
    <xf numFmtId="49" fontId="20" fillId="0" borderId="25" xfId="0" applyNumberFormat="1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0" fontId="25" fillId="25" borderId="3" xfId="0" applyFont="1" applyFill="1" applyBorder="1" applyAlignment="1">
      <alignment horizontal="center" vertical="center" wrapText="1" shrinkToFit="1"/>
    </xf>
    <xf numFmtId="0" fontId="25" fillId="25" borderId="22" xfId="0" applyFont="1" applyFill="1" applyBorder="1" applyAlignment="1">
      <alignment horizontal="center" vertical="center" wrapText="1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0" fillId="24" borderId="17" xfId="0" applyNumberFormat="1" applyFont="1" applyFill="1" applyBorder="1" applyAlignment="1">
      <alignment horizontal="center" vertical="center" wrapText="1" shrinkToFit="1"/>
    </xf>
    <xf numFmtId="49" fontId="20" fillId="24" borderId="4" xfId="0" applyNumberFormat="1" applyFont="1" applyFill="1" applyBorder="1" applyAlignment="1">
      <alignment horizontal="center" vertical="center" wrapText="1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36871</xdr:colOff>
      <xdr:row>0</xdr:row>
      <xdr:rowOff>0</xdr:rowOff>
    </xdr:from>
    <xdr:ext cx="8320548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871" y="0"/>
          <a:ext cx="8320548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400084</xdr:colOff>
      <xdr:row>0</xdr:row>
      <xdr:rowOff>1224285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04471" y="1224285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181634</xdr:colOff>
      <xdr:row>0</xdr:row>
      <xdr:rowOff>1070623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89989" y="1070623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zoomScale="62" zoomScaleNormal="62" workbookViewId="0">
      <selection activeCell="D45" sqref="D45"/>
    </sheetView>
  </sheetViews>
  <sheetFormatPr defaultColWidth="9" defaultRowHeight="16.5"/>
  <cols>
    <col min="1" max="1" width="6.5" style="13" customWidth="1"/>
    <col min="2" max="2" width="5.25" style="2" customWidth="1"/>
    <col min="3" max="3" width="14.5" style="13" customWidth="1"/>
    <col min="4" max="5" width="20.75" style="13" customWidth="1"/>
    <col min="6" max="6" width="20.75" style="2" customWidth="1"/>
    <col min="7" max="7" width="6" style="12" customWidth="1"/>
    <col min="8" max="8" width="20.75" style="2" customWidth="1"/>
    <col min="9" max="9" width="2.625" style="2" customWidth="1"/>
    <col min="10" max="15" width="2.625" style="1" customWidth="1"/>
    <col min="16" max="16384" width="9" style="2"/>
  </cols>
  <sheetData>
    <row r="1" spans="1:16" ht="132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38.25" customHeight="1">
      <c r="A2" s="3" t="s">
        <v>0</v>
      </c>
      <c r="B2" s="4" t="s">
        <v>1</v>
      </c>
      <c r="C2" s="3" t="s">
        <v>6</v>
      </c>
      <c r="D2" s="3" t="s">
        <v>7</v>
      </c>
      <c r="E2" s="101" t="s">
        <v>8</v>
      </c>
      <c r="F2" s="102"/>
      <c r="G2" s="5" t="s">
        <v>2</v>
      </c>
      <c r="H2" s="4" t="s">
        <v>9</v>
      </c>
      <c r="I2" s="16" t="s">
        <v>23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6" s="19" customFormat="1" ht="24.95" customHeight="1">
      <c r="A3" s="85" t="s">
        <v>33</v>
      </c>
      <c r="B3" s="60" t="s">
        <v>19</v>
      </c>
      <c r="C3" s="62" t="s">
        <v>30</v>
      </c>
      <c r="D3" s="20" t="s">
        <v>57</v>
      </c>
      <c r="E3" s="20" t="s">
        <v>212</v>
      </c>
      <c r="F3" s="20" t="s">
        <v>60</v>
      </c>
      <c r="G3" s="73" t="s">
        <v>21</v>
      </c>
      <c r="H3" s="25" t="s">
        <v>62</v>
      </c>
      <c r="I3" s="75"/>
      <c r="J3" s="54">
        <v>6.3</v>
      </c>
      <c r="K3" s="54">
        <v>2.5</v>
      </c>
      <c r="L3" s="54">
        <v>2</v>
      </c>
      <c r="M3" s="54">
        <v>2.2999999999999998</v>
      </c>
      <c r="N3" s="54">
        <f>J3*70+K3*75+L3*25+M3*45</f>
        <v>782</v>
      </c>
      <c r="O3" s="56" t="s">
        <v>13</v>
      </c>
    </row>
    <row r="4" spans="1:16" s="9" customFormat="1" ht="15" customHeight="1">
      <c r="A4" s="70"/>
      <c r="B4" s="71"/>
      <c r="C4" s="72"/>
      <c r="D4" s="7" t="s">
        <v>58</v>
      </c>
      <c r="E4" s="7" t="s">
        <v>213</v>
      </c>
      <c r="F4" s="7" t="s">
        <v>61</v>
      </c>
      <c r="G4" s="74"/>
      <c r="H4" s="37" t="s">
        <v>63</v>
      </c>
      <c r="I4" s="76"/>
      <c r="J4" s="55"/>
      <c r="K4" s="55"/>
      <c r="L4" s="55"/>
      <c r="M4" s="55"/>
      <c r="N4" s="55"/>
      <c r="O4" s="57"/>
    </row>
    <row r="5" spans="1:16" s="19" customFormat="1" ht="24.95" customHeight="1">
      <c r="A5" s="91" t="s">
        <v>34</v>
      </c>
      <c r="B5" s="60" t="s">
        <v>15</v>
      </c>
      <c r="C5" s="62" t="s">
        <v>25</v>
      </c>
      <c r="D5" s="49" t="s">
        <v>76</v>
      </c>
      <c r="E5" s="42" t="s">
        <v>64</v>
      </c>
      <c r="F5" s="17" t="s">
        <v>66</v>
      </c>
      <c r="G5" s="64" t="s">
        <v>21</v>
      </c>
      <c r="H5" s="31" t="s">
        <v>68</v>
      </c>
      <c r="I5" s="86" t="s">
        <v>234</v>
      </c>
      <c r="J5" s="66">
        <v>6.5</v>
      </c>
      <c r="K5" s="66">
        <v>2.5</v>
      </c>
      <c r="L5" s="66">
        <v>2</v>
      </c>
      <c r="M5" s="66">
        <v>2.2999999999999998</v>
      </c>
      <c r="N5" s="66">
        <f>J5*70+K5*75+L5*25+M5*45</f>
        <v>796</v>
      </c>
      <c r="O5" s="68" t="s">
        <v>13</v>
      </c>
    </row>
    <row r="6" spans="1:16" s="9" customFormat="1" ht="15" customHeight="1" thickBot="1">
      <c r="A6" s="90"/>
      <c r="B6" s="61"/>
      <c r="C6" s="63"/>
      <c r="D6" s="50" t="s">
        <v>228</v>
      </c>
      <c r="E6" s="43" t="s">
        <v>65</v>
      </c>
      <c r="F6" s="51" t="s">
        <v>67</v>
      </c>
      <c r="G6" s="65"/>
      <c r="H6" s="33" t="s">
        <v>69</v>
      </c>
      <c r="I6" s="87"/>
      <c r="J6" s="67"/>
      <c r="K6" s="67"/>
      <c r="L6" s="67"/>
      <c r="M6" s="67"/>
      <c r="N6" s="67"/>
      <c r="O6" s="69"/>
    </row>
    <row r="7" spans="1:16" s="19" customFormat="1" ht="24.6" customHeight="1">
      <c r="A7" s="70" t="s">
        <v>35</v>
      </c>
      <c r="B7" s="84" t="s">
        <v>16</v>
      </c>
      <c r="C7" s="92" t="s">
        <v>26</v>
      </c>
      <c r="D7" s="34" t="s">
        <v>70</v>
      </c>
      <c r="E7" s="18" t="s">
        <v>214</v>
      </c>
      <c r="F7" s="20" t="s">
        <v>72</v>
      </c>
      <c r="G7" s="64" t="s">
        <v>20</v>
      </c>
      <c r="H7" s="34" t="s">
        <v>74</v>
      </c>
      <c r="I7" s="97"/>
      <c r="J7" s="54">
        <v>6.3</v>
      </c>
      <c r="K7" s="54">
        <v>2.5</v>
      </c>
      <c r="L7" s="54">
        <v>2</v>
      </c>
      <c r="M7" s="54">
        <v>2.4</v>
      </c>
      <c r="N7" s="54">
        <f>J7*70+K7*75+L7*25+M7*45</f>
        <v>786.5</v>
      </c>
      <c r="O7" s="56" t="s">
        <v>13</v>
      </c>
    </row>
    <row r="8" spans="1:16" s="9" customFormat="1" ht="15" customHeight="1">
      <c r="A8" s="58"/>
      <c r="B8" s="71"/>
      <c r="C8" s="93"/>
      <c r="D8" s="36" t="s">
        <v>71</v>
      </c>
      <c r="E8" s="8" t="s">
        <v>215</v>
      </c>
      <c r="F8" s="7" t="s">
        <v>73</v>
      </c>
      <c r="G8" s="74"/>
      <c r="H8" s="36" t="s">
        <v>75</v>
      </c>
      <c r="I8" s="98"/>
      <c r="J8" s="55"/>
      <c r="K8" s="55"/>
      <c r="L8" s="55"/>
      <c r="M8" s="55"/>
      <c r="N8" s="55"/>
      <c r="O8" s="57"/>
    </row>
    <row r="9" spans="1:16" s="19" customFormat="1" ht="24.95" customHeight="1">
      <c r="A9" s="70" t="s">
        <v>36</v>
      </c>
      <c r="B9" s="60" t="s">
        <v>17</v>
      </c>
      <c r="C9" s="105" t="s">
        <v>25</v>
      </c>
      <c r="D9" s="30" t="s">
        <v>226</v>
      </c>
      <c r="E9" s="42" t="s">
        <v>77</v>
      </c>
      <c r="F9" s="17" t="s">
        <v>79</v>
      </c>
      <c r="G9" s="73" t="s">
        <v>21</v>
      </c>
      <c r="H9" s="30" t="s">
        <v>210</v>
      </c>
      <c r="I9" s="21"/>
      <c r="J9" s="66">
        <v>6.3</v>
      </c>
      <c r="K9" s="66">
        <v>2.5</v>
      </c>
      <c r="L9" s="66">
        <v>2</v>
      </c>
      <c r="M9" s="66">
        <v>2.4</v>
      </c>
      <c r="N9" s="66">
        <f>J9*70+K9*75+L9*25+M9*45</f>
        <v>786.5</v>
      </c>
      <c r="O9" s="68" t="s">
        <v>13</v>
      </c>
    </row>
    <row r="10" spans="1:16" s="9" customFormat="1" ht="15" customHeight="1">
      <c r="A10" s="58"/>
      <c r="B10" s="71"/>
      <c r="C10" s="93"/>
      <c r="D10" s="36" t="s">
        <v>227</v>
      </c>
      <c r="E10" s="8" t="s">
        <v>78</v>
      </c>
      <c r="F10" s="7" t="s">
        <v>80</v>
      </c>
      <c r="G10" s="74"/>
      <c r="H10" s="36" t="s">
        <v>211</v>
      </c>
      <c r="I10" s="15"/>
      <c r="J10" s="55"/>
      <c r="K10" s="55"/>
      <c r="L10" s="55"/>
      <c r="M10" s="55"/>
      <c r="N10" s="55"/>
      <c r="O10" s="57"/>
    </row>
    <row r="11" spans="1:16" s="19" customFormat="1" ht="24.95" customHeight="1">
      <c r="A11" s="70" t="s">
        <v>37</v>
      </c>
      <c r="B11" s="84" t="s">
        <v>18</v>
      </c>
      <c r="C11" s="82" t="s">
        <v>82</v>
      </c>
      <c r="D11" s="34" t="s">
        <v>91</v>
      </c>
      <c r="E11" s="23" t="s">
        <v>85</v>
      </c>
      <c r="F11" s="20" t="s">
        <v>87</v>
      </c>
      <c r="G11" s="88" t="s">
        <v>22</v>
      </c>
      <c r="H11" s="45" t="s">
        <v>89</v>
      </c>
      <c r="I11" s="75" t="s">
        <v>24</v>
      </c>
      <c r="J11" s="54">
        <v>6.2</v>
      </c>
      <c r="K11" s="54">
        <v>2.4</v>
      </c>
      <c r="L11" s="54">
        <v>2</v>
      </c>
      <c r="M11" s="54">
        <v>2.4</v>
      </c>
      <c r="N11" s="54">
        <f>J11*70+K11*75+L11*25+M11*45</f>
        <v>772</v>
      </c>
      <c r="O11" s="56" t="s">
        <v>13</v>
      </c>
    </row>
    <row r="12" spans="1:16" s="9" customFormat="1" ht="15" customHeight="1">
      <c r="A12" s="58"/>
      <c r="B12" s="71"/>
      <c r="C12" s="72"/>
      <c r="D12" s="36" t="s">
        <v>92</v>
      </c>
      <c r="E12" s="24" t="s">
        <v>86</v>
      </c>
      <c r="F12" s="7" t="s">
        <v>88</v>
      </c>
      <c r="G12" s="89"/>
      <c r="H12" s="41" t="s">
        <v>90</v>
      </c>
      <c r="I12" s="76"/>
      <c r="J12" s="55"/>
      <c r="K12" s="55"/>
      <c r="L12" s="55"/>
      <c r="M12" s="55"/>
      <c r="N12" s="55"/>
      <c r="O12" s="57"/>
    </row>
    <row r="13" spans="1:16" s="25" customFormat="1" ht="24.95" customHeight="1">
      <c r="A13" s="70" t="s">
        <v>38</v>
      </c>
      <c r="B13" s="84" t="s">
        <v>19</v>
      </c>
      <c r="C13" s="99" t="s">
        <v>28</v>
      </c>
      <c r="D13" s="34" t="s">
        <v>83</v>
      </c>
      <c r="E13" s="23" t="s">
        <v>93</v>
      </c>
      <c r="F13" s="20" t="s">
        <v>95</v>
      </c>
      <c r="G13" s="73" t="s">
        <v>21</v>
      </c>
      <c r="H13" s="27" t="s">
        <v>97</v>
      </c>
      <c r="I13" s="75"/>
      <c r="J13" s="103">
        <v>6.3</v>
      </c>
      <c r="K13" s="103">
        <v>2.4</v>
      </c>
      <c r="L13" s="103">
        <v>2</v>
      </c>
      <c r="M13" s="103">
        <v>2.4</v>
      </c>
      <c r="N13" s="103">
        <f>J13*70+K13*75+L13*25+M13*45</f>
        <v>779</v>
      </c>
      <c r="O13" s="106" t="s">
        <v>13</v>
      </c>
      <c r="P13" s="28"/>
    </row>
    <row r="14" spans="1:16" s="26" customFormat="1" ht="15" customHeight="1">
      <c r="A14" s="58"/>
      <c r="B14" s="71"/>
      <c r="C14" s="100"/>
      <c r="D14" s="36" t="s">
        <v>84</v>
      </c>
      <c r="E14" s="24" t="s">
        <v>94</v>
      </c>
      <c r="F14" s="7" t="s">
        <v>96</v>
      </c>
      <c r="G14" s="74"/>
      <c r="H14" s="29" t="s">
        <v>98</v>
      </c>
      <c r="I14" s="76"/>
      <c r="J14" s="104"/>
      <c r="K14" s="104"/>
      <c r="L14" s="104"/>
      <c r="M14" s="104"/>
      <c r="N14" s="104"/>
      <c r="O14" s="107"/>
    </row>
    <row r="15" spans="1:16" s="19" customFormat="1" ht="24.95" customHeight="1">
      <c r="A15" s="58" t="s">
        <v>39</v>
      </c>
      <c r="B15" s="94" t="s">
        <v>15</v>
      </c>
      <c r="C15" s="62" t="s">
        <v>25</v>
      </c>
      <c r="D15" s="30" t="s">
        <v>99</v>
      </c>
      <c r="E15" s="42" t="s">
        <v>101</v>
      </c>
      <c r="F15" s="17" t="s">
        <v>204</v>
      </c>
      <c r="G15" s="64" t="s">
        <v>21</v>
      </c>
      <c r="H15" s="31" t="s">
        <v>206</v>
      </c>
      <c r="I15" s="42"/>
      <c r="J15" s="66">
        <v>6.5</v>
      </c>
      <c r="K15" s="66">
        <v>2.4</v>
      </c>
      <c r="L15" s="66">
        <v>2</v>
      </c>
      <c r="M15" s="66">
        <v>2.4</v>
      </c>
      <c r="N15" s="66">
        <f t="shared" ref="N15" si="0">J15*70+K15*75+L15*25+M15*45</f>
        <v>793</v>
      </c>
      <c r="O15" s="68" t="s">
        <v>13</v>
      </c>
    </row>
    <row r="16" spans="1:16" s="9" customFormat="1" ht="15" customHeight="1" thickBot="1">
      <c r="A16" s="59"/>
      <c r="B16" s="95"/>
      <c r="C16" s="63"/>
      <c r="D16" s="51" t="s">
        <v>100</v>
      </c>
      <c r="E16" s="43" t="s">
        <v>102</v>
      </c>
      <c r="F16" s="14" t="s">
        <v>205</v>
      </c>
      <c r="G16" s="65"/>
      <c r="H16" s="33" t="s">
        <v>207</v>
      </c>
      <c r="I16" s="43"/>
      <c r="J16" s="67"/>
      <c r="K16" s="67"/>
      <c r="L16" s="67"/>
      <c r="M16" s="67"/>
      <c r="N16" s="67"/>
      <c r="O16" s="69"/>
    </row>
    <row r="17" spans="1:15" s="19" customFormat="1" ht="24.75" customHeight="1">
      <c r="A17" s="70" t="s">
        <v>40</v>
      </c>
      <c r="B17" s="84" t="s">
        <v>16</v>
      </c>
      <c r="C17" s="82" t="s">
        <v>27</v>
      </c>
      <c r="D17" s="34" t="s">
        <v>105</v>
      </c>
      <c r="E17" s="18" t="s">
        <v>107</v>
      </c>
      <c r="F17" s="20" t="s">
        <v>109</v>
      </c>
      <c r="G17" s="64" t="s">
        <v>20</v>
      </c>
      <c r="H17" s="35" t="s">
        <v>111</v>
      </c>
      <c r="I17" s="20"/>
      <c r="J17" s="54">
        <v>6.3</v>
      </c>
      <c r="K17" s="54">
        <v>2.4</v>
      </c>
      <c r="L17" s="54">
        <v>2</v>
      </c>
      <c r="M17" s="54">
        <v>2.4</v>
      </c>
      <c r="N17" s="54">
        <f t="shared" ref="N17" si="1">J17*70+K17*75+L17*25+M17*45</f>
        <v>779</v>
      </c>
      <c r="O17" s="56" t="s">
        <v>13</v>
      </c>
    </row>
    <row r="18" spans="1:15" s="9" customFormat="1" ht="15" customHeight="1">
      <c r="A18" s="58"/>
      <c r="B18" s="71"/>
      <c r="C18" s="72"/>
      <c r="D18" s="36" t="s">
        <v>106</v>
      </c>
      <c r="E18" s="8" t="s">
        <v>108</v>
      </c>
      <c r="F18" s="7" t="s">
        <v>110</v>
      </c>
      <c r="G18" s="74"/>
      <c r="H18" s="29" t="s">
        <v>112</v>
      </c>
      <c r="I18" s="7"/>
      <c r="J18" s="55"/>
      <c r="K18" s="55"/>
      <c r="L18" s="55"/>
      <c r="M18" s="55"/>
      <c r="N18" s="55"/>
      <c r="O18" s="57"/>
    </row>
    <row r="19" spans="1:15" s="19" customFormat="1" ht="24.75" customHeight="1">
      <c r="A19" s="70" t="s">
        <v>41</v>
      </c>
      <c r="B19" s="84" t="s">
        <v>17</v>
      </c>
      <c r="C19" s="82" t="s">
        <v>25</v>
      </c>
      <c r="D19" s="34" t="s">
        <v>231</v>
      </c>
      <c r="E19" s="44" t="s">
        <v>113</v>
      </c>
      <c r="F19" s="20" t="s">
        <v>216</v>
      </c>
      <c r="G19" s="73" t="s">
        <v>21</v>
      </c>
      <c r="H19" s="35" t="s">
        <v>115</v>
      </c>
      <c r="I19" s="21"/>
      <c r="J19" s="54">
        <v>6.4</v>
      </c>
      <c r="K19" s="54">
        <v>2.4</v>
      </c>
      <c r="L19" s="54">
        <v>2</v>
      </c>
      <c r="M19" s="54">
        <v>2.5</v>
      </c>
      <c r="N19" s="54">
        <f t="shared" ref="N19" si="2">J19*70+K19*75+L19*25+M19*45</f>
        <v>790.5</v>
      </c>
      <c r="O19" s="56" t="s">
        <v>13</v>
      </c>
    </row>
    <row r="20" spans="1:15" s="9" customFormat="1" ht="15" customHeight="1">
      <c r="A20" s="58"/>
      <c r="B20" s="71"/>
      <c r="C20" s="72"/>
      <c r="D20" s="36" t="s">
        <v>232</v>
      </c>
      <c r="E20" s="24" t="s">
        <v>114</v>
      </c>
      <c r="F20" s="7" t="s">
        <v>217</v>
      </c>
      <c r="G20" s="74"/>
      <c r="H20" s="29" t="s">
        <v>116</v>
      </c>
      <c r="I20" s="15"/>
      <c r="J20" s="55"/>
      <c r="K20" s="55"/>
      <c r="L20" s="55"/>
      <c r="M20" s="55"/>
      <c r="N20" s="55"/>
      <c r="O20" s="57"/>
    </row>
    <row r="21" spans="1:15" s="19" customFormat="1" ht="24.95" customHeight="1">
      <c r="A21" s="70" t="s">
        <v>42</v>
      </c>
      <c r="B21" s="60" t="s">
        <v>18</v>
      </c>
      <c r="C21" s="62" t="s">
        <v>117</v>
      </c>
      <c r="D21" s="34" t="s">
        <v>118</v>
      </c>
      <c r="E21" s="44" t="s">
        <v>120</v>
      </c>
      <c r="F21" s="20" t="s">
        <v>122</v>
      </c>
      <c r="G21" s="88" t="s">
        <v>22</v>
      </c>
      <c r="H21" s="38" t="s">
        <v>124</v>
      </c>
      <c r="I21" s="75" t="s">
        <v>24</v>
      </c>
      <c r="J21" s="54">
        <v>6.3</v>
      </c>
      <c r="K21" s="54">
        <v>2.4</v>
      </c>
      <c r="L21" s="54">
        <v>2</v>
      </c>
      <c r="M21" s="54">
        <v>2.2999999999999998</v>
      </c>
      <c r="N21" s="54">
        <f>J21*70+K21*75+L21*25+M21*45</f>
        <v>774.5</v>
      </c>
      <c r="O21" s="56" t="s">
        <v>13</v>
      </c>
    </row>
    <row r="22" spans="1:15" s="9" customFormat="1" ht="15" customHeight="1">
      <c r="A22" s="58"/>
      <c r="B22" s="71"/>
      <c r="C22" s="72"/>
      <c r="D22" s="36" t="s">
        <v>119</v>
      </c>
      <c r="E22" s="52" t="s">
        <v>121</v>
      </c>
      <c r="F22" s="7" t="s">
        <v>123</v>
      </c>
      <c r="G22" s="89"/>
      <c r="H22" s="29" t="s">
        <v>125</v>
      </c>
      <c r="I22" s="76"/>
      <c r="J22" s="55"/>
      <c r="K22" s="55"/>
      <c r="L22" s="55"/>
      <c r="M22" s="55"/>
      <c r="N22" s="55"/>
      <c r="O22" s="57"/>
    </row>
    <row r="23" spans="1:15" s="19" customFormat="1" ht="24.75" customHeight="1">
      <c r="A23" s="70" t="s">
        <v>43</v>
      </c>
      <c r="B23" s="60" t="s">
        <v>19</v>
      </c>
      <c r="C23" s="62" t="s">
        <v>32</v>
      </c>
      <c r="D23" s="17" t="s">
        <v>126</v>
      </c>
      <c r="E23" s="22" t="s">
        <v>128</v>
      </c>
      <c r="F23" s="17" t="s">
        <v>140</v>
      </c>
      <c r="G23" s="73" t="s">
        <v>21</v>
      </c>
      <c r="H23" s="35" t="s">
        <v>130</v>
      </c>
      <c r="I23" s="75"/>
      <c r="J23" s="66">
        <v>6.4</v>
      </c>
      <c r="K23" s="66">
        <v>2.4</v>
      </c>
      <c r="L23" s="66">
        <v>2</v>
      </c>
      <c r="M23" s="66">
        <v>2.2999999999999998</v>
      </c>
      <c r="N23" s="66">
        <f>J23*70+K23*75+L23*25+M23*45</f>
        <v>781.5</v>
      </c>
      <c r="O23" s="68" t="s">
        <v>13</v>
      </c>
    </row>
    <row r="24" spans="1:15" s="9" customFormat="1" ht="15" customHeight="1">
      <c r="A24" s="58"/>
      <c r="B24" s="71"/>
      <c r="C24" s="72"/>
      <c r="D24" s="7" t="s">
        <v>127</v>
      </c>
      <c r="E24" s="24" t="s">
        <v>129</v>
      </c>
      <c r="F24" s="7" t="s">
        <v>141</v>
      </c>
      <c r="G24" s="74"/>
      <c r="H24" s="29" t="s">
        <v>131</v>
      </c>
      <c r="I24" s="76"/>
      <c r="J24" s="55"/>
      <c r="K24" s="55"/>
      <c r="L24" s="55"/>
      <c r="M24" s="55"/>
      <c r="N24" s="55"/>
      <c r="O24" s="57"/>
    </row>
    <row r="25" spans="1:15" s="19" customFormat="1" ht="24" customHeight="1">
      <c r="A25" s="58" t="s">
        <v>44</v>
      </c>
      <c r="B25" s="94" t="s">
        <v>15</v>
      </c>
      <c r="C25" s="62" t="s">
        <v>25</v>
      </c>
      <c r="D25" s="49" t="s">
        <v>229</v>
      </c>
      <c r="E25" s="42" t="s">
        <v>132</v>
      </c>
      <c r="F25" s="17" t="s">
        <v>134</v>
      </c>
      <c r="G25" s="64" t="s">
        <v>21</v>
      </c>
      <c r="H25" s="46" t="s">
        <v>136</v>
      </c>
      <c r="I25" s="86" t="s">
        <v>234</v>
      </c>
      <c r="J25" s="66">
        <v>6.5</v>
      </c>
      <c r="K25" s="66">
        <v>2.4</v>
      </c>
      <c r="L25" s="66">
        <v>2</v>
      </c>
      <c r="M25" s="66">
        <v>2.4</v>
      </c>
      <c r="N25" s="66">
        <f t="shared" ref="N25" si="3">J25*70+K25*75+L25*25+M25*45</f>
        <v>793</v>
      </c>
      <c r="O25" s="68" t="s">
        <v>13</v>
      </c>
    </row>
    <row r="26" spans="1:15" s="9" customFormat="1" ht="19.5" customHeight="1" thickBot="1">
      <c r="A26" s="59"/>
      <c r="B26" s="95"/>
      <c r="C26" s="63"/>
      <c r="D26" s="50" t="s">
        <v>230</v>
      </c>
      <c r="E26" s="43" t="s">
        <v>133</v>
      </c>
      <c r="F26" s="14" t="s">
        <v>135</v>
      </c>
      <c r="G26" s="65"/>
      <c r="H26" s="47" t="s">
        <v>137</v>
      </c>
      <c r="I26" s="87"/>
      <c r="J26" s="67"/>
      <c r="K26" s="67"/>
      <c r="L26" s="67"/>
      <c r="M26" s="67"/>
      <c r="N26" s="67"/>
      <c r="O26" s="69"/>
    </row>
    <row r="27" spans="1:15" s="19" customFormat="1" ht="24" customHeight="1">
      <c r="A27" s="83" t="s">
        <v>45</v>
      </c>
      <c r="B27" s="84" t="s">
        <v>16</v>
      </c>
      <c r="C27" s="82" t="s">
        <v>29</v>
      </c>
      <c r="D27" s="34" t="s">
        <v>138</v>
      </c>
      <c r="E27" s="18" t="s">
        <v>140</v>
      </c>
      <c r="F27" s="20" t="s">
        <v>142</v>
      </c>
      <c r="G27" s="64" t="s">
        <v>20</v>
      </c>
      <c r="H27" s="35" t="s">
        <v>144</v>
      </c>
      <c r="I27" s="20"/>
      <c r="J27" s="54">
        <v>6.5</v>
      </c>
      <c r="K27" s="54">
        <v>2.4</v>
      </c>
      <c r="L27" s="54">
        <v>2</v>
      </c>
      <c r="M27" s="54">
        <v>2.4</v>
      </c>
      <c r="N27" s="54">
        <f t="shared" ref="N27" si="4">J27*70+K27*75+L27*25+M27*45</f>
        <v>793</v>
      </c>
      <c r="O27" s="56" t="s">
        <v>13</v>
      </c>
    </row>
    <row r="28" spans="1:15" s="9" customFormat="1" ht="14.1" customHeight="1">
      <c r="A28" s="70"/>
      <c r="B28" s="71"/>
      <c r="C28" s="72"/>
      <c r="D28" s="36" t="s">
        <v>139</v>
      </c>
      <c r="E28" s="29" t="s">
        <v>141</v>
      </c>
      <c r="F28" s="36" t="s">
        <v>143</v>
      </c>
      <c r="G28" s="74"/>
      <c r="H28" s="29" t="s">
        <v>145</v>
      </c>
      <c r="I28" s="7"/>
      <c r="J28" s="55"/>
      <c r="K28" s="55"/>
      <c r="L28" s="55"/>
      <c r="M28" s="55"/>
      <c r="N28" s="55"/>
      <c r="O28" s="57"/>
    </row>
    <row r="29" spans="1:15" s="19" customFormat="1" ht="24.95" customHeight="1">
      <c r="A29" s="85" t="s">
        <v>46</v>
      </c>
      <c r="B29" s="60" t="s">
        <v>17</v>
      </c>
      <c r="C29" s="92" t="s">
        <v>54</v>
      </c>
      <c r="D29" s="34" t="s">
        <v>146</v>
      </c>
      <c r="E29" s="38" t="s">
        <v>148</v>
      </c>
      <c r="F29" s="34" t="s">
        <v>150</v>
      </c>
      <c r="G29" s="73" t="s">
        <v>21</v>
      </c>
      <c r="H29" s="25" t="s">
        <v>152</v>
      </c>
      <c r="I29" s="21"/>
      <c r="J29" s="54">
        <v>6.4</v>
      </c>
      <c r="K29" s="54">
        <v>2.4</v>
      </c>
      <c r="L29" s="54">
        <v>2</v>
      </c>
      <c r="M29" s="54">
        <v>2.5</v>
      </c>
      <c r="N29" s="54">
        <f t="shared" ref="N29" si="5">J29*70+K29*75+L29*25+M29*45</f>
        <v>790.5</v>
      </c>
      <c r="O29" s="56" t="s">
        <v>13</v>
      </c>
    </row>
    <row r="30" spans="1:15" s="9" customFormat="1" ht="15" customHeight="1">
      <c r="A30" s="70"/>
      <c r="B30" s="71"/>
      <c r="C30" s="93"/>
      <c r="D30" s="36" t="s">
        <v>147</v>
      </c>
      <c r="E30" s="40" t="s">
        <v>149</v>
      </c>
      <c r="F30" s="36" t="s">
        <v>151</v>
      </c>
      <c r="G30" s="74"/>
      <c r="H30" s="37" t="s">
        <v>153</v>
      </c>
      <c r="I30" s="15"/>
      <c r="J30" s="55"/>
      <c r="K30" s="55"/>
      <c r="L30" s="55"/>
      <c r="M30" s="55"/>
      <c r="N30" s="55"/>
      <c r="O30" s="57"/>
    </row>
    <row r="31" spans="1:15" s="19" customFormat="1" ht="24.95" customHeight="1">
      <c r="A31" s="85" t="s">
        <v>47</v>
      </c>
      <c r="B31" s="60" t="s">
        <v>18</v>
      </c>
      <c r="C31" s="82" t="s">
        <v>154</v>
      </c>
      <c r="D31" s="30" t="s">
        <v>155</v>
      </c>
      <c r="E31" s="39" t="s">
        <v>157</v>
      </c>
      <c r="F31" s="30" t="s">
        <v>159</v>
      </c>
      <c r="G31" s="88" t="s">
        <v>22</v>
      </c>
      <c r="H31" s="38" t="s">
        <v>161</v>
      </c>
      <c r="I31" s="75" t="s">
        <v>24</v>
      </c>
      <c r="J31" s="54">
        <v>6.3</v>
      </c>
      <c r="K31" s="54">
        <v>2.4</v>
      </c>
      <c r="L31" s="54">
        <v>2</v>
      </c>
      <c r="M31" s="54">
        <v>2.2999999999999998</v>
      </c>
      <c r="N31" s="54">
        <f>J31*70+K31*75+L31*25+M31*45</f>
        <v>774.5</v>
      </c>
      <c r="O31" s="56" t="s">
        <v>13</v>
      </c>
    </row>
    <row r="32" spans="1:15" s="9" customFormat="1" ht="15" customHeight="1">
      <c r="A32" s="70"/>
      <c r="B32" s="71"/>
      <c r="C32" s="72"/>
      <c r="D32" s="53" t="s">
        <v>156</v>
      </c>
      <c r="E32" s="40" t="s">
        <v>158</v>
      </c>
      <c r="F32" s="36" t="s">
        <v>160</v>
      </c>
      <c r="G32" s="89"/>
      <c r="H32" s="29" t="s">
        <v>162</v>
      </c>
      <c r="I32" s="76"/>
      <c r="J32" s="55"/>
      <c r="K32" s="55"/>
      <c r="L32" s="55"/>
      <c r="M32" s="55"/>
      <c r="N32" s="55"/>
      <c r="O32" s="57"/>
    </row>
    <row r="33" spans="1:22" s="19" customFormat="1" ht="24.95" customHeight="1">
      <c r="A33" s="108" t="s">
        <v>56</v>
      </c>
      <c r="B33" s="60" t="s">
        <v>19</v>
      </c>
      <c r="C33" s="62" t="s">
        <v>31</v>
      </c>
      <c r="D33" s="17" t="s">
        <v>163</v>
      </c>
      <c r="E33" s="22" t="s">
        <v>165</v>
      </c>
      <c r="F33" s="17" t="s">
        <v>167</v>
      </c>
      <c r="G33" s="88" t="s">
        <v>21</v>
      </c>
      <c r="H33" s="22" t="s">
        <v>169</v>
      </c>
      <c r="I33" s="75"/>
      <c r="J33" s="66">
        <v>6.4</v>
      </c>
      <c r="K33" s="66">
        <v>2.4</v>
      </c>
      <c r="L33" s="66">
        <v>2</v>
      </c>
      <c r="M33" s="66">
        <v>2.2999999999999998</v>
      </c>
      <c r="N33" s="66">
        <f>J33*70+K33*75+L33*25+M33*45</f>
        <v>781.5</v>
      </c>
      <c r="O33" s="68" t="s">
        <v>13</v>
      </c>
    </row>
    <row r="34" spans="1:22" s="9" customFormat="1" ht="15" customHeight="1">
      <c r="A34" s="109"/>
      <c r="B34" s="71"/>
      <c r="C34" s="72"/>
      <c r="D34" s="7" t="s">
        <v>164</v>
      </c>
      <c r="E34" s="24" t="s">
        <v>166</v>
      </c>
      <c r="F34" s="7" t="s">
        <v>168</v>
      </c>
      <c r="G34" s="89"/>
      <c r="H34" s="8" t="s">
        <v>170</v>
      </c>
      <c r="I34" s="76"/>
      <c r="J34" s="55"/>
      <c r="K34" s="55"/>
      <c r="L34" s="55"/>
      <c r="M34" s="55"/>
      <c r="N34" s="55"/>
      <c r="O34" s="57"/>
    </row>
    <row r="35" spans="1:22" s="19" customFormat="1" ht="24.95" customHeight="1">
      <c r="A35" s="85" t="s">
        <v>48</v>
      </c>
      <c r="B35" s="60" t="s">
        <v>15</v>
      </c>
      <c r="C35" s="62" t="s">
        <v>25</v>
      </c>
      <c r="D35" s="30" t="s">
        <v>171</v>
      </c>
      <c r="E35" s="30" t="s">
        <v>173</v>
      </c>
      <c r="F35" s="30" t="s">
        <v>175</v>
      </c>
      <c r="G35" s="64" t="s">
        <v>21</v>
      </c>
      <c r="H35" s="31" t="s">
        <v>177</v>
      </c>
      <c r="I35" s="42"/>
      <c r="J35" s="66">
        <v>6.3</v>
      </c>
      <c r="K35" s="66">
        <v>2.4</v>
      </c>
      <c r="L35" s="66">
        <v>2</v>
      </c>
      <c r="M35" s="66">
        <v>2.4</v>
      </c>
      <c r="N35" s="66">
        <f>J35*70+K35*75+L35*25+M35*45</f>
        <v>779</v>
      </c>
      <c r="O35" s="68" t="s">
        <v>13</v>
      </c>
    </row>
    <row r="36" spans="1:22" s="9" customFormat="1" ht="15" customHeight="1" thickBot="1">
      <c r="A36" s="90"/>
      <c r="B36" s="61"/>
      <c r="C36" s="63"/>
      <c r="D36" s="32" t="s">
        <v>172</v>
      </c>
      <c r="E36" s="33" t="s">
        <v>174</v>
      </c>
      <c r="F36" s="32" t="s">
        <v>176</v>
      </c>
      <c r="G36" s="65"/>
      <c r="H36" s="48" t="s">
        <v>178</v>
      </c>
      <c r="I36" s="43"/>
      <c r="J36" s="67"/>
      <c r="K36" s="67"/>
      <c r="L36" s="67"/>
      <c r="M36" s="67"/>
      <c r="N36" s="67"/>
      <c r="O36" s="69"/>
    </row>
    <row r="37" spans="1:22" s="19" customFormat="1" ht="24.95" customHeight="1">
      <c r="A37" s="70" t="s">
        <v>49</v>
      </c>
      <c r="B37" s="84" t="s">
        <v>16</v>
      </c>
      <c r="C37" s="82" t="s">
        <v>26</v>
      </c>
      <c r="D37" s="34" t="s">
        <v>179</v>
      </c>
      <c r="E37" s="35" t="s">
        <v>140</v>
      </c>
      <c r="F37" s="34" t="s">
        <v>181</v>
      </c>
      <c r="G37" s="64" t="s">
        <v>20</v>
      </c>
      <c r="H37" s="35" t="s">
        <v>183</v>
      </c>
      <c r="I37" s="18"/>
      <c r="J37" s="54">
        <v>6.4</v>
      </c>
      <c r="K37" s="54">
        <v>2.4</v>
      </c>
      <c r="L37" s="54">
        <v>2</v>
      </c>
      <c r="M37" s="54">
        <v>2.4</v>
      </c>
      <c r="N37" s="54">
        <f>J37*70+K37*75+L37*25+M37*45</f>
        <v>786</v>
      </c>
      <c r="O37" s="56" t="s">
        <v>13</v>
      </c>
    </row>
    <row r="38" spans="1:22" s="9" customFormat="1" ht="15" customHeight="1">
      <c r="A38" s="58"/>
      <c r="B38" s="71"/>
      <c r="C38" s="72"/>
      <c r="D38" s="36" t="s">
        <v>180</v>
      </c>
      <c r="E38" s="29" t="s">
        <v>141</v>
      </c>
      <c r="F38" s="36" t="s">
        <v>182</v>
      </c>
      <c r="G38" s="74"/>
      <c r="H38" s="29" t="s">
        <v>81</v>
      </c>
      <c r="I38" s="10"/>
      <c r="J38" s="55"/>
      <c r="K38" s="55"/>
      <c r="L38" s="55"/>
      <c r="M38" s="55"/>
      <c r="N38" s="55"/>
      <c r="O38" s="57"/>
    </row>
    <row r="39" spans="1:22" s="19" customFormat="1" ht="24.95" customHeight="1">
      <c r="A39" s="70" t="s">
        <v>50</v>
      </c>
      <c r="B39" s="60" t="s">
        <v>17</v>
      </c>
      <c r="C39" s="92" t="s">
        <v>25</v>
      </c>
      <c r="D39" s="34" t="s">
        <v>184</v>
      </c>
      <c r="E39" s="38" t="s">
        <v>186</v>
      </c>
      <c r="F39" s="34" t="s">
        <v>187</v>
      </c>
      <c r="G39" s="73" t="s">
        <v>21</v>
      </c>
      <c r="H39" s="25" t="s">
        <v>189</v>
      </c>
      <c r="I39" s="97"/>
      <c r="J39" s="54">
        <v>6.3</v>
      </c>
      <c r="K39" s="54">
        <v>2.4</v>
      </c>
      <c r="L39" s="54">
        <v>2</v>
      </c>
      <c r="M39" s="54">
        <v>2.5</v>
      </c>
      <c r="N39" s="54">
        <f t="shared" ref="N39" si="6">J39*70+K39*75+L39*25+M39*45</f>
        <v>783.5</v>
      </c>
      <c r="O39" s="56" t="s">
        <v>13</v>
      </c>
    </row>
    <row r="40" spans="1:22" s="9" customFormat="1" ht="15" customHeight="1">
      <c r="A40" s="58"/>
      <c r="B40" s="71"/>
      <c r="C40" s="93"/>
      <c r="D40" s="36" t="s">
        <v>185</v>
      </c>
      <c r="E40" s="40" t="s">
        <v>59</v>
      </c>
      <c r="F40" s="36" t="s">
        <v>188</v>
      </c>
      <c r="G40" s="74"/>
      <c r="H40" s="37" t="s">
        <v>190</v>
      </c>
      <c r="I40" s="98"/>
      <c r="J40" s="55"/>
      <c r="K40" s="55"/>
      <c r="L40" s="55"/>
      <c r="M40" s="55"/>
      <c r="N40" s="55"/>
      <c r="O40" s="57"/>
    </row>
    <row r="41" spans="1:22" s="19" customFormat="1" ht="24.95" customHeight="1">
      <c r="A41" s="70" t="s">
        <v>51</v>
      </c>
      <c r="B41" s="60" t="s">
        <v>18</v>
      </c>
      <c r="C41" s="62" t="s">
        <v>191</v>
      </c>
      <c r="D41" s="30" t="s">
        <v>192</v>
      </c>
      <c r="E41" s="31" t="s">
        <v>103</v>
      </c>
      <c r="F41" s="30" t="s">
        <v>194</v>
      </c>
      <c r="G41" s="88" t="s">
        <v>22</v>
      </c>
      <c r="H41" s="31" t="s">
        <v>196</v>
      </c>
      <c r="I41" s="75" t="s">
        <v>24</v>
      </c>
      <c r="J41" s="66">
        <v>6.3</v>
      </c>
      <c r="K41" s="66">
        <v>2.4</v>
      </c>
      <c r="L41" s="66">
        <v>2</v>
      </c>
      <c r="M41" s="66">
        <v>2.4</v>
      </c>
      <c r="N41" s="66">
        <f>J41*70+K41*75+L41*25+M41*45</f>
        <v>779</v>
      </c>
      <c r="O41" s="68" t="s">
        <v>13</v>
      </c>
    </row>
    <row r="42" spans="1:22" s="9" customFormat="1" ht="15" customHeight="1">
      <c r="A42" s="58"/>
      <c r="B42" s="71"/>
      <c r="C42" s="72"/>
      <c r="D42" s="36" t="s">
        <v>193</v>
      </c>
      <c r="E42" s="29" t="s">
        <v>104</v>
      </c>
      <c r="F42" s="36" t="s">
        <v>195</v>
      </c>
      <c r="G42" s="89"/>
      <c r="H42" s="29" t="s">
        <v>197</v>
      </c>
      <c r="I42" s="76"/>
      <c r="J42" s="55"/>
      <c r="K42" s="55"/>
      <c r="L42" s="55"/>
      <c r="M42" s="55"/>
      <c r="N42" s="55"/>
      <c r="O42" s="57"/>
    </row>
    <row r="43" spans="1:22" s="19" customFormat="1" ht="24.95" customHeight="1">
      <c r="A43" s="70" t="s">
        <v>52</v>
      </c>
      <c r="B43" s="60" t="s">
        <v>19</v>
      </c>
      <c r="C43" s="62" t="s">
        <v>30</v>
      </c>
      <c r="D43" s="20" t="s">
        <v>198</v>
      </c>
      <c r="E43" s="20" t="s">
        <v>200</v>
      </c>
      <c r="F43" s="20" t="s">
        <v>202</v>
      </c>
      <c r="G43" s="73" t="s">
        <v>21</v>
      </c>
      <c r="H43" s="25" t="s">
        <v>208</v>
      </c>
      <c r="I43" s="75"/>
      <c r="J43" s="54">
        <v>6.4</v>
      </c>
      <c r="K43" s="54">
        <v>2.5</v>
      </c>
      <c r="L43" s="54">
        <v>2</v>
      </c>
      <c r="M43" s="54">
        <v>2.2999999999999998</v>
      </c>
      <c r="N43" s="54">
        <f>J43*70+K43*75+L43*25+M43*45</f>
        <v>789</v>
      </c>
      <c r="O43" s="56" t="s">
        <v>13</v>
      </c>
    </row>
    <row r="44" spans="1:22" s="9" customFormat="1" ht="15" customHeight="1">
      <c r="A44" s="58"/>
      <c r="B44" s="71"/>
      <c r="C44" s="72"/>
      <c r="D44" s="7" t="s">
        <v>199</v>
      </c>
      <c r="E44" s="7" t="s">
        <v>201</v>
      </c>
      <c r="F44" s="7" t="s">
        <v>203</v>
      </c>
      <c r="G44" s="74"/>
      <c r="H44" s="37" t="s">
        <v>209</v>
      </c>
      <c r="I44" s="76"/>
      <c r="J44" s="55"/>
      <c r="K44" s="55"/>
      <c r="L44" s="55"/>
      <c r="M44" s="55"/>
      <c r="N44" s="55"/>
      <c r="O44" s="57"/>
    </row>
    <row r="45" spans="1:22" s="19" customFormat="1" ht="24.95" customHeight="1">
      <c r="A45" s="58" t="s">
        <v>53</v>
      </c>
      <c r="B45" s="60" t="s">
        <v>15</v>
      </c>
      <c r="C45" s="62" t="s">
        <v>25</v>
      </c>
      <c r="D45" s="30" t="s">
        <v>218</v>
      </c>
      <c r="E45" s="42" t="s">
        <v>220</v>
      </c>
      <c r="F45" s="17" t="s">
        <v>222</v>
      </c>
      <c r="G45" s="64" t="s">
        <v>21</v>
      </c>
      <c r="H45" s="31" t="s">
        <v>224</v>
      </c>
      <c r="I45" s="77" t="s">
        <v>233</v>
      </c>
      <c r="J45" s="66">
        <v>6.5</v>
      </c>
      <c r="K45" s="66">
        <v>2.5</v>
      </c>
      <c r="L45" s="66">
        <v>2</v>
      </c>
      <c r="M45" s="66">
        <v>2.2999999999999998</v>
      </c>
      <c r="N45" s="66">
        <f>J45*70+K45*75+L45*25+M45*45</f>
        <v>796</v>
      </c>
      <c r="O45" s="68" t="s">
        <v>13</v>
      </c>
    </row>
    <row r="46" spans="1:22" s="9" customFormat="1" ht="15" customHeight="1" thickBot="1">
      <c r="A46" s="59"/>
      <c r="B46" s="61"/>
      <c r="C46" s="63"/>
      <c r="D46" s="32" t="s">
        <v>219</v>
      </c>
      <c r="E46" s="43" t="s">
        <v>221</v>
      </c>
      <c r="F46" s="14" t="s">
        <v>223</v>
      </c>
      <c r="G46" s="65"/>
      <c r="H46" s="33" t="s">
        <v>225</v>
      </c>
      <c r="I46" s="78"/>
      <c r="J46" s="67"/>
      <c r="K46" s="67"/>
      <c r="L46" s="67"/>
      <c r="M46" s="67"/>
      <c r="N46" s="67"/>
      <c r="O46" s="69"/>
    </row>
    <row r="47" spans="1:22" s="11" customFormat="1" ht="19.5">
      <c r="A47" s="79" t="s">
        <v>55</v>
      </c>
      <c r="B47" s="80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</row>
    <row r="48" spans="1:22">
      <c r="J48" s="81" t="s">
        <v>10</v>
      </c>
      <c r="K48" s="81"/>
      <c r="L48" s="81"/>
      <c r="M48" s="81"/>
      <c r="N48" s="81"/>
      <c r="O48" s="81"/>
      <c r="V48" s="9"/>
    </row>
  </sheetData>
  <mergeCells count="238">
    <mergeCell ref="O41:O42"/>
    <mergeCell ref="I11:I12"/>
    <mergeCell ref="I21:I22"/>
    <mergeCell ref="I31:I32"/>
    <mergeCell ref="I41:I42"/>
    <mergeCell ref="N39:N40"/>
    <mergeCell ref="O39:O40"/>
    <mergeCell ref="A39:A40"/>
    <mergeCell ref="B39:B40"/>
    <mergeCell ref="C39:C40"/>
    <mergeCell ref="G39:G40"/>
    <mergeCell ref="I39:I40"/>
    <mergeCell ref="J39:J40"/>
    <mergeCell ref="K39:K40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L39:L40"/>
    <mergeCell ref="M39:M40"/>
    <mergeCell ref="O31:O32"/>
    <mergeCell ref="C29:C30"/>
    <mergeCell ref="O29:O30"/>
    <mergeCell ref="A33:A34"/>
    <mergeCell ref="B33:B34"/>
    <mergeCell ref="C33:C34"/>
    <mergeCell ref="G33:G34"/>
    <mergeCell ref="M33:M34"/>
    <mergeCell ref="N33:N34"/>
    <mergeCell ref="K31:K32"/>
    <mergeCell ref="O33:O34"/>
    <mergeCell ref="J33:J34"/>
    <mergeCell ref="G29:G30"/>
    <mergeCell ref="J31:J32"/>
    <mergeCell ref="J29:J30"/>
    <mergeCell ref="M31:M32"/>
    <mergeCell ref="N31:N32"/>
    <mergeCell ref="A31:A32"/>
    <mergeCell ref="K29:K30"/>
    <mergeCell ref="I33:I34"/>
    <mergeCell ref="M29:M30"/>
    <mergeCell ref="N29:N30"/>
    <mergeCell ref="O35:O36"/>
    <mergeCell ref="M25:M26"/>
    <mergeCell ref="N25:N26"/>
    <mergeCell ref="N17:N18"/>
    <mergeCell ref="M21:M22"/>
    <mergeCell ref="N21:N22"/>
    <mergeCell ref="L15:L16"/>
    <mergeCell ref="J5:J6"/>
    <mergeCell ref="N11:N12"/>
    <mergeCell ref="O11:O12"/>
    <mergeCell ref="K11:K12"/>
    <mergeCell ref="L11:L12"/>
    <mergeCell ref="M11:M12"/>
    <mergeCell ref="M15:M16"/>
    <mergeCell ref="N15:N16"/>
    <mergeCell ref="O15:O16"/>
    <mergeCell ref="O5:O6"/>
    <mergeCell ref="O7:O8"/>
    <mergeCell ref="O13:O14"/>
    <mergeCell ref="L13:L14"/>
    <mergeCell ref="M13:M14"/>
    <mergeCell ref="N13:N14"/>
    <mergeCell ref="K15:K16"/>
    <mergeCell ref="M23:M24"/>
    <mergeCell ref="J15:J16"/>
    <mergeCell ref="G17:G18"/>
    <mergeCell ref="J17:J18"/>
    <mergeCell ref="J19:J20"/>
    <mergeCell ref="G13:G14"/>
    <mergeCell ref="J7:J8"/>
    <mergeCell ref="C9:C10"/>
    <mergeCell ref="G9:G10"/>
    <mergeCell ref="J9:J10"/>
    <mergeCell ref="J13:J14"/>
    <mergeCell ref="I13:I14"/>
    <mergeCell ref="C17:C18"/>
    <mergeCell ref="K19:K20"/>
    <mergeCell ref="L19:L20"/>
    <mergeCell ref="K17:K18"/>
    <mergeCell ref="L17:L18"/>
    <mergeCell ref="K13:K14"/>
    <mergeCell ref="O19:O20"/>
    <mergeCell ref="N7:N8"/>
    <mergeCell ref="N5:N6"/>
    <mergeCell ref="M7:M8"/>
    <mergeCell ref="O9:O10"/>
    <mergeCell ref="O21:O22"/>
    <mergeCell ref="O3:O4"/>
    <mergeCell ref="M3:M4"/>
    <mergeCell ref="N3:N4"/>
    <mergeCell ref="N23:N24"/>
    <mergeCell ref="M17:M18"/>
    <mergeCell ref="L5:L6"/>
    <mergeCell ref="L7:L8"/>
    <mergeCell ref="O17:O18"/>
    <mergeCell ref="L9:L10"/>
    <mergeCell ref="M9:M10"/>
    <mergeCell ref="N9:N10"/>
    <mergeCell ref="A19:A20"/>
    <mergeCell ref="B15:B16"/>
    <mergeCell ref="A17:A18"/>
    <mergeCell ref="B17:B18"/>
    <mergeCell ref="A15:A16"/>
    <mergeCell ref="C15:C16"/>
    <mergeCell ref="C13:C14"/>
    <mergeCell ref="B19:B20"/>
    <mergeCell ref="E2:F2"/>
    <mergeCell ref="C3:C4"/>
    <mergeCell ref="C19:C20"/>
    <mergeCell ref="J3:J4"/>
    <mergeCell ref="A3:A4"/>
    <mergeCell ref="B3:B4"/>
    <mergeCell ref="L3:L4"/>
    <mergeCell ref="A1:O1"/>
    <mergeCell ref="A13:A14"/>
    <mergeCell ref="B13:B14"/>
    <mergeCell ref="K5:K6"/>
    <mergeCell ref="K7:K8"/>
    <mergeCell ref="M5:M6"/>
    <mergeCell ref="K9:K10"/>
    <mergeCell ref="G5:G6"/>
    <mergeCell ref="G7:G8"/>
    <mergeCell ref="I7:I8"/>
    <mergeCell ref="J11:J12"/>
    <mergeCell ref="I5:I6"/>
    <mergeCell ref="O37:O38"/>
    <mergeCell ref="A9:A10"/>
    <mergeCell ref="A5:A6"/>
    <mergeCell ref="B5:B6"/>
    <mergeCell ref="G3:G4"/>
    <mergeCell ref="I3:I4"/>
    <mergeCell ref="A7:A8"/>
    <mergeCell ref="B7:B8"/>
    <mergeCell ref="B9:B10"/>
    <mergeCell ref="C5:C6"/>
    <mergeCell ref="C7:C8"/>
    <mergeCell ref="K3:K4"/>
    <mergeCell ref="A11:A12"/>
    <mergeCell ref="B11:B12"/>
    <mergeCell ref="C11:C12"/>
    <mergeCell ref="G11:G12"/>
    <mergeCell ref="C21:C22"/>
    <mergeCell ref="G21:G22"/>
    <mergeCell ref="A21:A22"/>
    <mergeCell ref="B25:B26"/>
    <mergeCell ref="C25:C26"/>
    <mergeCell ref="G19:G20"/>
    <mergeCell ref="B21:B22"/>
    <mergeCell ref="G15:G16"/>
    <mergeCell ref="J37:J38"/>
    <mergeCell ref="K37:K38"/>
    <mergeCell ref="L37:L38"/>
    <mergeCell ref="M37:M38"/>
    <mergeCell ref="N37:N38"/>
    <mergeCell ref="B31:B32"/>
    <mergeCell ref="C31:C32"/>
    <mergeCell ref="A37:A38"/>
    <mergeCell ref="B37:B38"/>
    <mergeCell ref="C37:C38"/>
    <mergeCell ref="G37:G38"/>
    <mergeCell ref="K33:K34"/>
    <mergeCell ref="L33:L34"/>
    <mergeCell ref="G31:G32"/>
    <mergeCell ref="A35:A36"/>
    <mergeCell ref="B35:B36"/>
    <mergeCell ref="C35:C36"/>
    <mergeCell ref="G35:G36"/>
    <mergeCell ref="J35:J36"/>
    <mergeCell ref="K35:K36"/>
    <mergeCell ref="L35:L36"/>
    <mergeCell ref="M35:M36"/>
    <mergeCell ref="N35:N36"/>
    <mergeCell ref="B27:B28"/>
    <mergeCell ref="L29:L30"/>
    <mergeCell ref="L31:L32"/>
    <mergeCell ref="G25:G26"/>
    <mergeCell ref="A23:A24"/>
    <mergeCell ref="B23:B24"/>
    <mergeCell ref="C23:C24"/>
    <mergeCell ref="A25:A26"/>
    <mergeCell ref="K25:K26"/>
    <mergeCell ref="L25:L26"/>
    <mergeCell ref="A29:A30"/>
    <mergeCell ref="B29:B30"/>
    <mergeCell ref="I25:I26"/>
    <mergeCell ref="J21:J22"/>
    <mergeCell ref="J23:J24"/>
    <mergeCell ref="J25:J26"/>
    <mergeCell ref="I23:I24"/>
    <mergeCell ref="A47:O47"/>
    <mergeCell ref="J48:O48"/>
    <mergeCell ref="O23:O24"/>
    <mergeCell ref="M19:M20"/>
    <mergeCell ref="N19:N20"/>
    <mergeCell ref="O25:O26"/>
    <mergeCell ref="C27:C28"/>
    <mergeCell ref="G27:G28"/>
    <mergeCell ref="J27:J28"/>
    <mergeCell ref="K27:K28"/>
    <mergeCell ref="L27:L28"/>
    <mergeCell ref="M27:M28"/>
    <mergeCell ref="N27:N28"/>
    <mergeCell ref="O27:O28"/>
    <mergeCell ref="G23:G24"/>
    <mergeCell ref="K21:K22"/>
    <mergeCell ref="L21:L22"/>
    <mergeCell ref="K23:K24"/>
    <mergeCell ref="L23:L24"/>
    <mergeCell ref="A27:A28"/>
    <mergeCell ref="N43:N44"/>
    <mergeCell ref="O43:O44"/>
    <mergeCell ref="A45:A46"/>
    <mergeCell ref="B45:B46"/>
    <mergeCell ref="C45:C46"/>
    <mergeCell ref="G45:G46"/>
    <mergeCell ref="J45:J46"/>
    <mergeCell ref="K45:K46"/>
    <mergeCell ref="L45:L46"/>
    <mergeCell ref="M45:M46"/>
    <mergeCell ref="N45:N46"/>
    <mergeCell ref="O45:O46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I45:I46"/>
  </mergeCells>
  <phoneticPr fontId="1" type="noConversion"/>
  <printOptions horizontalCentered="1"/>
  <pageMargins left="0" right="0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2022-11-14T10:20:01Z</cp:lastPrinted>
  <dcterms:created xsi:type="dcterms:W3CDTF">2015-02-17T05:19:18Z</dcterms:created>
  <dcterms:modified xsi:type="dcterms:W3CDTF">2022-11-17T07:55:43Z</dcterms:modified>
</cp:coreProperties>
</file>