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1F31B67-9FE4-440F-83D7-572B6C087F76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111年10-中" sheetId="1" r:id="rId1"/>
  </sheets>
  <definedNames>
    <definedName name="_xlnm.Print_Area" localSheetId="0">'111年10-中'!$A$1:$N$46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3" i="1"/>
  <c r="N11" i="1"/>
  <c r="N9" i="1"/>
  <c r="N7" i="1"/>
  <c r="N5" i="1"/>
</calcChain>
</file>

<file path=xl/sharedStrings.xml><?xml version="1.0" encoding="utf-8"?>
<sst xmlns="http://schemas.openxmlformats.org/spreadsheetml/2006/main" count="266" uniqueCount="235">
  <si>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111年10月菜單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7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</si>
  <si>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地址:新北市樹林區忠愛街3號.電話:02-26895506.營養師:李素卿(營養字第2703號).張姝緹(第4985號).陳盈靜(第5803號).方慈霞(第8670號).羅穎(第9836號)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7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</si>
  <si>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</si>
  <si>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</si>
  <si>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</si>
  <si>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</si>
  <si>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</si>
  <si>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</si>
  <si>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7" type="noConversion"/>
  </si>
  <si>
    <t>湯品</t>
  </si>
  <si>
    <t>副
餐</t>
    <phoneticPr fontId="7" type="noConversion"/>
  </si>
  <si>
    <t>全榖雜糧</t>
    <phoneticPr fontId="7" type="noConversion"/>
  </si>
  <si>
    <t>豆魚蛋肉</t>
    <phoneticPr fontId="7" type="noConversion"/>
  </si>
  <si>
    <t>蔬菜</t>
  </si>
  <si>
    <t>油脂</t>
  </si>
  <si>
    <t>熱量</t>
  </si>
  <si>
    <t>一</t>
    <phoneticPr fontId="7" type="noConversion"/>
  </si>
  <si>
    <t>麥片飯</t>
    <phoneticPr fontId="24" type="noConversion"/>
  </si>
  <si>
    <t>紅蘿蔔炒蛋</t>
  </si>
  <si>
    <t>紅燒豆腐</t>
    <phoneticPr fontId="24" type="noConversion"/>
  </si>
  <si>
    <t>履歷青菜</t>
    <phoneticPr fontId="24" type="noConversion"/>
  </si>
  <si>
    <t>蘿蔔雞湯</t>
    <phoneticPr fontId="24" type="noConversion"/>
  </si>
  <si>
    <t>白米.麥片</t>
    <phoneticPr fontId="24" type="noConversion"/>
  </si>
  <si>
    <t>紅蘿蔔.蛋 炒</t>
  </si>
  <si>
    <t>蘿蔔.雞肉</t>
    <phoneticPr fontId="24" type="noConversion"/>
  </si>
  <si>
    <t>二</t>
    <phoneticPr fontId="7" type="noConversion"/>
  </si>
  <si>
    <t>雜糧飯</t>
    <phoneticPr fontId="24" type="noConversion"/>
  </si>
  <si>
    <t>蒜香高麗</t>
    <phoneticPr fontId="24" type="noConversion"/>
  </si>
  <si>
    <t>白米.雜糧</t>
    <phoneticPr fontId="24" type="noConversion"/>
  </si>
  <si>
    <t>高麗菜.蒜 炒</t>
    <phoneticPr fontId="24" type="noConversion"/>
  </si>
  <si>
    <t>三</t>
    <phoneticPr fontId="7" type="noConversion"/>
  </si>
  <si>
    <t>紅片扁蒲</t>
    <phoneticPr fontId="24" type="noConversion"/>
  </si>
  <si>
    <t>履歷青菜</t>
    <phoneticPr fontId="24" type="noConversion"/>
  </si>
  <si>
    <t>白米</t>
    <phoneticPr fontId="24" type="noConversion"/>
  </si>
  <si>
    <t>扁蒲.紅蘿蔔 煮</t>
    <phoneticPr fontId="24" type="noConversion"/>
  </si>
  <si>
    <t>四</t>
    <phoneticPr fontId="7" type="noConversion"/>
  </si>
  <si>
    <t>胚芽飯</t>
    <phoneticPr fontId="24" type="noConversion"/>
  </si>
  <si>
    <t>三杯雞</t>
    <phoneticPr fontId="24" type="noConversion"/>
  </si>
  <si>
    <t>鮮菇季豆</t>
    <phoneticPr fontId="24" type="noConversion"/>
  </si>
  <si>
    <t>有機青菜</t>
    <phoneticPr fontId="24" type="noConversion"/>
  </si>
  <si>
    <t>白米.胚芽</t>
    <phoneticPr fontId="24" type="noConversion"/>
  </si>
  <si>
    <t>雞肉.九層塔 煮</t>
    <phoneticPr fontId="24" type="noConversion"/>
  </si>
  <si>
    <t>四季豆.金針菇 炒</t>
    <phoneticPr fontId="24" type="noConversion"/>
  </si>
  <si>
    <t>五</t>
    <phoneticPr fontId="7" type="noConversion"/>
  </si>
  <si>
    <t>白飯</t>
    <phoneticPr fontId="24" type="noConversion"/>
  </si>
  <si>
    <t>醬燒魚丁煲</t>
    <phoneticPr fontId="24" type="noConversion"/>
  </si>
  <si>
    <t>豆芽粉絲</t>
    <phoneticPr fontId="24" type="noConversion"/>
  </si>
  <si>
    <t>履歷青菜</t>
    <phoneticPr fontId="24" type="noConversion"/>
  </si>
  <si>
    <t>鳳梨冬瓜湯</t>
    <phoneticPr fontId="24" type="noConversion"/>
  </si>
  <si>
    <t>冬瓜.大骨.鹹鳳梨</t>
    <phoneticPr fontId="24" type="noConversion"/>
  </si>
  <si>
    <t>一</t>
    <phoneticPr fontId="7" type="noConversion"/>
  </si>
  <si>
    <t>國慶佳節連休三天</t>
    <phoneticPr fontId="24" type="noConversion"/>
  </si>
  <si>
    <t>二</t>
    <phoneticPr fontId="7" type="noConversion"/>
  </si>
  <si>
    <t>小米飯</t>
    <phoneticPr fontId="24" type="noConversion"/>
  </si>
  <si>
    <t>炒花椰菜</t>
    <phoneticPr fontId="24" type="noConversion"/>
  </si>
  <si>
    <t>海芽蛋花湯</t>
    <phoneticPr fontId="24" type="noConversion"/>
  </si>
  <si>
    <t>白米.小米</t>
    <phoneticPr fontId="24" type="noConversion"/>
  </si>
  <si>
    <t>花椰菜 炒</t>
    <phoneticPr fontId="24" type="noConversion"/>
  </si>
  <si>
    <t>海芽.蛋</t>
    <phoneticPr fontId="24" type="noConversion"/>
  </si>
  <si>
    <t>三</t>
    <phoneticPr fontId="7" type="noConversion"/>
  </si>
  <si>
    <t>絲瓜彩燴</t>
    <phoneticPr fontId="24" type="noConversion"/>
  </si>
  <si>
    <t>絲瓜.木耳.紅蘿蔔.玉米 煮</t>
    <phoneticPr fontId="24" type="noConversion"/>
  </si>
  <si>
    <t>白飯</t>
    <phoneticPr fontId="24" type="noConversion"/>
  </si>
  <si>
    <t>白菜鮮菇</t>
    <phoneticPr fontId="24" type="noConversion"/>
  </si>
  <si>
    <t>刈薯雞湯</t>
    <phoneticPr fontId="24" type="noConversion"/>
  </si>
  <si>
    <t>大白菜.菇 煮</t>
    <phoneticPr fontId="24" type="noConversion"/>
  </si>
  <si>
    <t>刈薯.雞肉</t>
    <phoneticPr fontId="24" type="noConversion"/>
  </si>
  <si>
    <t>14</t>
    <phoneticPr fontId="24" type="noConversion"/>
  </si>
  <si>
    <t>五</t>
    <phoneticPr fontId="7" type="noConversion"/>
  </si>
  <si>
    <t>糙米飯</t>
    <phoneticPr fontId="24" type="noConversion"/>
  </si>
  <si>
    <t>黃瓜時蔬</t>
    <phoneticPr fontId="24" type="noConversion"/>
  </si>
  <si>
    <t>酸辣湯</t>
    <phoneticPr fontId="24" type="noConversion"/>
  </si>
  <si>
    <t>白米.糙米</t>
    <phoneticPr fontId="24" type="noConversion"/>
  </si>
  <si>
    <t>大黃瓜.紅蘿蔔 煮</t>
    <phoneticPr fontId="24" type="noConversion"/>
  </si>
  <si>
    <t>一</t>
    <phoneticPr fontId="7" type="noConversion"/>
  </si>
  <si>
    <t>紅藜飯</t>
    <phoneticPr fontId="24" type="noConversion"/>
  </si>
  <si>
    <t>梅干燒肉</t>
    <phoneticPr fontId="24" type="noConversion"/>
  </si>
  <si>
    <t>炒甘藍菜</t>
    <phoneticPr fontId="24" type="noConversion"/>
  </si>
  <si>
    <t>番茄蛋花湯</t>
    <phoneticPr fontId="24" type="noConversion"/>
  </si>
  <si>
    <t>白米.紅藜米</t>
    <phoneticPr fontId="24" type="noConversion"/>
  </si>
  <si>
    <t>豬肉.筍乾.梅干 滷</t>
    <phoneticPr fontId="24" type="noConversion"/>
  </si>
  <si>
    <t>高麗菜.紅蘿蔔.蔥 炒</t>
    <phoneticPr fontId="24" type="noConversion"/>
  </si>
  <si>
    <t>番茄.蛋</t>
  </si>
  <si>
    <t>二</t>
    <phoneticPr fontId="7" type="noConversion"/>
  </si>
  <si>
    <t>白飯</t>
  </si>
  <si>
    <t>季豆炒菇</t>
    <phoneticPr fontId="24" type="noConversion"/>
  </si>
  <si>
    <t>玉米濃湯</t>
    <phoneticPr fontId="24" type="noConversion"/>
  </si>
  <si>
    <t>白米</t>
  </si>
  <si>
    <t>四季豆.菇  炒</t>
    <phoneticPr fontId="24" type="noConversion"/>
  </si>
  <si>
    <t>玉米.洋蔥.紅蘿蔔</t>
    <phoneticPr fontId="24" type="noConversion"/>
  </si>
  <si>
    <t>三</t>
    <phoneticPr fontId="7" type="noConversion"/>
  </si>
  <si>
    <t>里肌肉排</t>
    <phoneticPr fontId="24" type="noConversion"/>
  </si>
  <si>
    <t>肉燥鮮筍</t>
    <phoneticPr fontId="24" type="noConversion"/>
  </si>
  <si>
    <t>竹筍.豬肉  煮</t>
    <phoneticPr fontId="24" type="noConversion"/>
  </si>
  <si>
    <t>四</t>
    <phoneticPr fontId="7" type="noConversion"/>
  </si>
  <si>
    <t>雜糧飯</t>
    <phoneticPr fontId="24" type="noConversion"/>
  </si>
  <si>
    <t>宮保雞</t>
    <phoneticPr fontId="24" type="noConversion"/>
  </si>
  <si>
    <t>豆干滷肉</t>
    <phoneticPr fontId="24" type="noConversion"/>
  </si>
  <si>
    <t>櫻花蝦扁蒲</t>
    <phoneticPr fontId="24" type="noConversion"/>
  </si>
  <si>
    <t>南瓜米粉湯</t>
    <phoneticPr fontId="24" type="noConversion"/>
  </si>
  <si>
    <t>白米.雜糧</t>
    <phoneticPr fontId="24" type="noConversion"/>
  </si>
  <si>
    <t>豆干.豬肉 滷</t>
    <phoneticPr fontId="24" type="noConversion"/>
  </si>
  <si>
    <t>扁蒲.櫻花蝦 煮</t>
    <phoneticPr fontId="24" type="noConversion"/>
  </si>
  <si>
    <t>米粉.豆芽菜.南瓜.絞肉</t>
    <phoneticPr fontId="24" type="noConversion"/>
  </si>
  <si>
    <t>冬瓜雞</t>
    <phoneticPr fontId="24" type="noConversion"/>
  </si>
  <si>
    <t>燒油豆腐</t>
    <phoneticPr fontId="24" type="noConversion"/>
  </si>
  <si>
    <t>肉骨茶湯</t>
    <phoneticPr fontId="24" type="noConversion"/>
  </si>
  <si>
    <t>白米</t>
    <phoneticPr fontId="24" type="noConversion"/>
  </si>
  <si>
    <t>冬瓜.雞肉 煮</t>
    <phoneticPr fontId="24" type="noConversion"/>
  </si>
  <si>
    <t>油豆腐.紅蘿蔔  燒</t>
    <phoneticPr fontId="24" type="noConversion"/>
  </si>
  <si>
    <t>高麗菜.雞肉</t>
    <phoneticPr fontId="24" type="noConversion"/>
  </si>
  <si>
    <t>一</t>
    <phoneticPr fontId="7" type="noConversion"/>
  </si>
  <si>
    <t>五穀飯</t>
    <phoneticPr fontId="24" type="noConversion"/>
  </si>
  <si>
    <t>紅絲四季</t>
  </si>
  <si>
    <t xml:space="preserve">味噌湯               </t>
    <phoneticPr fontId="24" type="noConversion"/>
  </si>
  <si>
    <t>白米.五穀米</t>
    <phoneticPr fontId="24" type="noConversion"/>
  </si>
  <si>
    <t>條豆.紅蘿蔔  炒</t>
  </si>
  <si>
    <t>薏仁飯</t>
    <phoneticPr fontId="24" type="noConversion"/>
  </si>
  <si>
    <t>花生豬腳</t>
    <phoneticPr fontId="24" type="noConversion"/>
  </si>
  <si>
    <t>豆瓣桂竹</t>
  </si>
  <si>
    <t>白米.洋薏仁</t>
    <phoneticPr fontId="24" type="noConversion"/>
  </si>
  <si>
    <t>豬肉.豬腳.花生 滷</t>
    <phoneticPr fontId="24" type="noConversion"/>
  </si>
  <si>
    <t>桂竹筍.梅干 滷</t>
  </si>
  <si>
    <t>蘿蔔.玉米.菇</t>
  </si>
  <si>
    <t>塔香海根</t>
  </si>
  <si>
    <t>海帶根.九層塔 炒</t>
  </si>
  <si>
    <t>四</t>
    <phoneticPr fontId="7" type="noConversion"/>
  </si>
  <si>
    <t>雙色花椰</t>
    <phoneticPr fontId="24" type="noConversion"/>
  </si>
  <si>
    <t>南瓜雞湯</t>
  </si>
  <si>
    <t>白米</t>
    <phoneticPr fontId="24" type="noConversion"/>
  </si>
  <si>
    <t>魚肉.白菜.冬粉 煮</t>
    <phoneticPr fontId="24" type="noConversion"/>
  </si>
  <si>
    <t>南瓜.雞肉</t>
  </si>
  <si>
    <t>紫米飯</t>
    <phoneticPr fontId="24" type="noConversion"/>
  </si>
  <si>
    <t>白菜鮮蔬</t>
    <phoneticPr fontId="24" type="noConversion"/>
  </si>
  <si>
    <t>竹筍排骨湯</t>
  </si>
  <si>
    <t>白米.紫米</t>
    <phoneticPr fontId="24" type="noConversion"/>
  </si>
  <si>
    <t>海結.豆干.鴿蛋 滷</t>
    <phoneticPr fontId="24" type="noConversion"/>
  </si>
  <si>
    <t>大白菜.木耳 煮</t>
    <phoneticPr fontId="24" type="noConversion"/>
  </si>
  <si>
    <t>竹筍.大骨</t>
  </si>
  <si>
    <t>洋蔥雞丁</t>
    <phoneticPr fontId="24" type="noConversion"/>
  </si>
  <si>
    <t>脆炒雙絲</t>
    <phoneticPr fontId="24" type="noConversion"/>
  </si>
  <si>
    <t xml:space="preserve">苳菜湯          </t>
  </si>
  <si>
    <t>白米</t>
    <phoneticPr fontId="24" type="noConversion"/>
  </si>
  <si>
    <t>豆芽菜.木耳.紅蘿蔔 炒</t>
    <phoneticPr fontId="24" type="noConversion"/>
  </si>
  <si>
    <t>油豆腐.米粉.苳菜.絞肉</t>
    <phoneticPr fontId="24" type="noConversion"/>
  </si>
  <si>
    <t>水果</t>
    <phoneticPr fontId="6" type="noConversion"/>
  </si>
  <si>
    <t>白米.糯米</t>
    <phoneticPr fontId="6" type="noConversion"/>
  </si>
  <si>
    <t>焗烤咖哩豬</t>
    <phoneticPr fontId="24" type="noConversion"/>
  </si>
  <si>
    <t>炸雞排</t>
    <phoneticPr fontId="24" type="noConversion"/>
  </si>
  <si>
    <t>炸醬
擔擔麵</t>
    <phoneticPr fontId="24" type="noConversion"/>
  </si>
  <si>
    <t>醬燒豬排</t>
    <phoneticPr fontId="24" type="noConversion"/>
  </si>
  <si>
    <t>麵.豬肉</t>
    <phoneticPr fontId="24" type="noConversion"/>
  </si>
  <si>
    <t>豬排X1 燒</t>
    <phoneticPr fontId="24" type="noConversion"/>
  </si>
  <si>
    <t>醬爆豆雞</t>
    <phoneticPr fontId="6" type="noConversion"/>
  </si>
  <si>
    <t>豆雞.時蔬 炒</t>
    <phoneticPr fontId="6" type="noConversion"/>
  </si>
  <si>
    <t>玉米濃湯</t>
    <phoneticPr fontId="24" type="noConversion"/>
  </si>
  <si>
    <t>玉米.洋芋.紅蘿蔔</t>
    <phoneticPr fontId="24" type="noConversion"/>
  </si>
  <si>
    <t>柴魚味噌湯</t>
    <phoneticPr fontId="24" type="noConversion"/>
  </si>
  <si>
    <t>日式蒸蛋</t>
    <phoneticPr fontId="24" type="noConversion"/>
  </si>
  <si>
    <t xml:space="preserve">蛋.紅蘿蔔 蒸 </t>
    <phoneticPr fontId="24" type="noConversion"/>
  </si>
  <si>
    <t>豬肉.洋芋 煮</t>
    <phoneticPr fontId="24" type="noConversion"/>
  </si>
  <si>
    <t>紅蔥豬排</t>
    <phoneticPr fontId="24" type="noConversion"/>
  </si>
  <si>
    <t>豬排x1 燒</t>
    <phoneticPr fontId="24" type="noConversion"/>
  </si>
  <si>
    <t>蒜香雞翅</t>
    <phoneticPr fontId="24" type="noConversion"/>
  </si>
  <si>
    <t>菜脯炒蛋</t>
    <phoneticPr fontId="24" type="noConversion"/>
  </si>
  <si>
    <t>豬排X1 滷</t>
    <phoneticPr fontId="24" type="noConversion"/>
  </si>
  <si>
    <t>新鮮地瓜薯條X4 烤</t>
    <phoneticPr fontId="24" type="noConversion"/>
  </si>
  <si>
    <t>肉絲炒麵</t>
    <phoneticPr fontId="24" type="noConversion"/>
  </si>
  <si>
    <t>炸魚排</t>
    <phoneticPr fontId="24" type="noConversion"/>
  </si>
  <si>
    <t>魚排X1 炸</t>
    <phoneticPr fontId="24" type="noConversion"/>
  </si>
  <si>
    <t>蠔香
豬肉炒飯</t>
    <phoneticPr fontId="6" type="noConversion"/>
  </si>
  <si>
    <t>白米.豬肉</t>
    <phoneticPr fontId="24" type="noConversion"/>
  </si>
  <si>
    <t>砂鍋魚丁</t>
    <phoneticPr fontId="24" type="noConversion"/>
  </si>
  <si>
    <t>烤雞排</t>
    <phoneticPr fontId="24" type="noConversion"/>
  </si>
  <si>
    <t>雞排x1 烤</t>
    <phoneticPr fontId="24" type="noConversion"/>
  </si>
  <si>
    <t>黑輪.芹菜  炒</t>
    <phoneticPr fontId="24" type="noConversion"/>
  </si>
  <si>
    <t>花枝排X1 炸</t>
    <phoneticPr fontId="24" type="noConversion"/>
  </si>
  <si>
    <t>雞肉.彩椒 炒</t>
    <phoneticPr fontId="24" type="noConversion"/>
  </si>
  <si>
    <t>糖醋雞</t>
    <phoneticPr fontId="24" type="noConversion"/>
  </si>
  <si>
    <t>蔥爆豬肉</t>
    <phoneticPr fontId="24" type="noConversion"/>
  </si>
  <si>
    <t>麥克雞塊X2 烤</t>
    <phoneticPr fontId="24" type="noConversion"/>
  </si>
  <si>
    <t>麥克雞塊</t>
    <phoneticPr fontId="24" type="noConversion"/>
  </si>
  <si>
    <t>茶葉蛋</t>
    <phoneticPr fontId="24" type="noConversion"/>
  </si>
  <si>
    <t>珍珠奶茶</t>
    <phoneticPr fontId="6" type="noConversion"/>
  </si>
  <si>
    <t>珍珠</t>
    <phoneticPr fontId="6" type="noConversion"/>
  </si>
  <si>
    <t>綠豆包心圓</t>
    <phoneticPr fontId="6" type="noConversion"/>
  </si>
  <si>
    <t>豆類</t>
    <phoneticPr fontId="6" type="noConversion"/>
  </si>
  <si>
    <t>QQ奶茶</t>
    <phoneticPr fontId="6" type="noConversion"/>
  </si>
  <si>
    <t>QQ</t>
    <phoneticPr fontId="6" type="noConversion"/>
  </si>
  <si>
    <t>銀耳冬瓜茶</t>
    <phoneticPr fontId="6" type="noConversion"/>
  </si>
  <si>
    <t>白木耳</t>
    <phoneticPr fontId="6" type="noConversion"/>
  </si>
  <si>
    <t>芹炒黑輪</t>
    <phoneticPr fontId="24" type="noConversion"/>
  </si>
  <si>
    <t>雞排X1 炸</t>
    <phoneticPr fontId="24" type="noConversion"/>
  </si>
  <si>
    <t>可樂餅</t>
    <phoneticPr fontId="24" type="noConversion"/>
  </si>
  <si>
    <t>可樂餅X1 炸</t>
    <phoneticPr fontId="24" type="noConversion"/>
  </si>
  <si>
    <t>雞肉.洋蔥 炒</t>
    <phoneticPr fontId="6" type="noConversion"/>
  </si>
  <si>
    <t>醬燒翅小腿</t>
    <phoneticPr fontId="6" type="noConversion"/>
  </si>
  <si>
    <t>雞肉.洋芋.紅蘿蔔 煮</t>
    <phoneticPr fontId="24" type="noConversion"/>
  </si>
  <si>
    <t>玉米雞肉</t>
  </si>
  <si>
    <t>沙茶蘿蔔肉片</t>
    <phoneticPr fontId="6" type="noConversion"/>
  </si>
  <si>
    <t>滷味</t>
    <phoneticPr fontId="24" type="noConversion"/>
  </si>
  <si>
    <t>古早味
油飯</t>
    <phoneticPr fontId="24" type="noConversion"/>
  </si>
  <si>
    <t>關東煮湯</t>
    <phoneticPr fontId="6" type="noConversion"/>
  </si>
  <si>
    <t>雞翅X1 燒</t>
    <phoneticPr fontId="24" type="noConversion"/>
  </si>
  <si>
    <t>京醬炒雞</t>
    <phoneticPr fontId="6" type="noConversion"/>
  </si>
  <si>
    <t>翅小腿X2   燒</t>
    <phoneticPr fontId="6" type="noConversion"/>
  </si>
  <si>
    <t>三杯麵腸</t>
    <phoneticPr fontId="6" type="noConversion"/>
  </si>
  <si>
    <t>麵腸.九層塔 炒</t>
    <phoneticPr fontId="6" type="noConversion"/>
  </si>
  <si>
    <t>咖哩雞</t>
    <phoneticPr fontId="24" type="noConversion"/>
  </si>
  <si>
    <t>五香焢肉</t>
    <phoneticPr fontId="24" type="noConversion"/>
  </si>
  <si>
    <t>焢肉X1 滷</t>
    <phoneticPr fontId="24" type="noConversion"/>
  </si>
  <si>
    <t>雞蛋 滷</t>
    <phoneticPr fontId="24" type="noConversion"/>
  </si>
  <si>
    <t>豆腐  燒</t>
    <phoneticPr fontId="24" type="noConversion"/>
  </si>
  <si>
    <t>玉米.雞肉  炒</t>
    <phoneticPr fontId="6" type="noConversion"/>
  </si>
  <si>
    <t>洋蔥.豬肉  炒</t>
    <phoneticPr fontId="24" type="noConversion"/>
  </si>
  <si>
    <t xml:space="preserve">豆腐.竹筍 </t>
    <phoneticPr fontId="24" type="noConversion"/>
  </si>
  <si>
    <t>雞肉.彩椒 煮</t>
    <phoneticPr fontId="24" type="noConversion"/>
  </si>
  <si>
    <t>蘿蔔.豬肉 煮</t>
    <phoneticPr fontId="6" type="noConversion"/>
  </si>
  <si>
    <t>花椰菜 煮</t>
    <phoneticPr fontId="24" type="noConversion"/>
  </si>
  <si>
    <t>洋蔥.雞肉  煮</t>
    <phoneticPr fontId="24" type="noConversion"/>
  </si>
  <si>
    <t>海鮮排</t>
    <phoneticPr fontId="24" type="noConversion"/>
  </si>
  <si>
    <t>椒鹽魷魚丸</t>
    <phoneticPr fontId="6" type="noConversion"/>
  </si>
  <si>
    <t>魷魚丸X2 烤</t>
    <phoneticPr fontId="6" type="noConversion"/>
  </si>
  <si>
    <t>魚丁.油腐 煮</t>
    <phoneticPr fontId="24" type="noConversion"/>
  </si>
  <si>
    <t>豆芽菜.粉絲 煮</t>
    <phoneticPr fontId="24" type="noConversion"/>
  </si>
  <si>
    <t>豆腐</t>
    <phoneticPr fontId="24" type="noConversion"/>
  </si>
  <si>
    <t>豆干.豬肉 炒</t>
    <phoneticPr fontId="24" type="noConversion"/>
  </si>
  <si>
    <t>菜脯.蛋 炒</t>
    <phoneticPr fontId="24" type="noConversion"/>
  </si>
  <si>
    <t>香干小炒</t>
    <phoneticPr fontId="24" type="noConversion"/>
  </si>
  <si>
    <t>豆奶</t>
    <phoneticPr fontId="6" type="noConversion"/>
  </si>
  <si>
    <t>地瓜薯條</t>
    <phoneticPr fontId="24" type="noConversion"/>
  </si>
  <si>
    <t>魚種均使用符合三章一Q水產品生產追溯相關規定，適用品項如：鯰魚、烏魚、虱目魚、鬼頭刀…，依季節、產量、氣侯等因素而有所變動</t>
    <phoneticPr fontId="6" type="noConversion"/>
  </si>
  <si>
    <t>醬炒豬肉</t>
    <phoneticPr fontId="24" type="noConversion"/>
  </si>
  <si>
    <t>豬肉.時蔬 炒</t>
    <phoneticPr fontId="24" type="noConversion"/>
  </si>
  <si>
    <r>
      <t xml:space="preserve">                    </t>
    </r>
    <r>
      <rPr>
        <b/>
        <sz val="9"/>
        <color theme="9" tint="-0.249977111117893"/>
        <rFont val="金梅特明體"/>
        <family val="3"/>
        <charset val="136"/>
      </rPr>
      <t>本菜單皆使用國產豬肉，本校未使用輻射污染食品，產地:台灣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</si>
</sst>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3">
    <font>
      <sz val="12"/>
      <color rgb="FF000000"/>
      <name val="PMingLiu"/>
      <family val="1"/>
      <charset val="136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b/>
      <sz val="13"/>
      <name val="新細明體"/>
      <family val="1"/>
      <charset val="136"/>
    </font>
    <font>
      <sz val="9"/>
      <name val="細明體"/>
      <family val="3"/>
      <charset val="136"/>
    </font>
    <font>
      <sz val="5"/>
      <name val="新細明體"/>
      <family val="1"/>
      <charset val="136"/>
      <scheme val="major"/>
    </font>
    <font>
      <sz val="5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6"/>
      <color theme="3"/>
      <name val="新細明體"/>
      <family val="1"/>
      <charset val="136"/>
      <scheme val="minor"/>
    </font>
    <font>
      <sz val="13"/>
      <name val="超研澤中圓"/>
      <family val="3"/>
      <charset val="136"/>
    </font>
    <font>
      <sz val="6"/>
      <name val="超研澤中圓"/>
      <family val="3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sz val="14"/>
      <name val="華康中特圓體"/>
      <family val="3"/>
      <charset val="136"/>
    </font>
    <font>
      <sz val="13"/>
      <name val="華康中特圓體"/>
      <family val="3"/>
      <charset val="136"/>
    </font>
    <font>
      <sz val="6"/>
      <name val="華康中特圓體"/>
      <family val="3"/>
      <charset val="136"/>
    </font>
    <font>
      <sz val="9"/>
      <name val="華康中特圓體"/>
      <family val="3"/>
      <charset val="136"/>
    </font>
    <font>
      <sz val="8"/>
      <name val="華康中特圓體"/>
      <family val="3"/>
      <charset val="136"/>
    </font>
    <font>
      <b/>
      <sz val="11"/>
      <name val="新細明體"/>
      <family val="1"/>
      <charset val="136"/>
    </font>
    <font>
      <sz val="8"/>
      <color theme="1"/>
      <name val="新細明體"/>
      <family val="1"/>
      <charset val="136"/>
    </font>
    <font>
      <b/>
      <sz val="9"/>
      <color theme="9" tint="-0.249977111117893"/>
      <name val="金梅特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9">
    <xf numFmtId="0" fontId="0" fillId="0" borderId="0" xfId="0"/>
    <xf numFmtId="0" fontId="8" fillId="2" borderId="0" xfId="1" applyFont="1" applyFill="1">
      <alignment vertical="center"/>
    </xf>
    <xf numFmtId="0" fontId="10" fillId="2" borderId="0" xfId="1" applyFont="1" applyFill="1">
      <alignment vertical="center"/>
    </xf>
    <xf numFmtId="0" fontId="16" fillId="2" borderId="0" xfId="1" applyFont="1" applyFill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vertical="top" textRotation="255"/>
    </xf>
    <xf numFmtId="0" fontId="21" fillId="2" borderId="3" xfId="1" applyFont="1" applyFill="1" applyBorder="1" applyAlignment="1">
      <alignment vertical="top" textRotation="255"/>
    </xf>
    <xf numFmtId="0" fontId="23" fillId="3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 wrapText="1"/>
    </xf>
    <xf numFmtId="0" fontId="22" fillId="3" borderId="21" xfId="1" applyFont="1" applyFill="1" applyBorder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9" fillId="3" borderId="0" xfId="1" applyFont="1" applyFill="1">
      <alignment vertical="center"/>
    </xf>
    <xf numFmtId="0" fontId="30" fillId="3" borderId="0" xfId="1" applyFont="1" applyFill="1">
      <alignment vertical="center"/>
    </xf>
    <xf numFmtId="0" fontId="17" fillId="2" borderId="0" xfId="1" applyFont="1" applyFill="1" applyAlignment="1">
      <alignment horizontal="center" vertical="center"/>
    </xf>
    <xf numFmtId="0" fontId="31" fillId="2" borderId="0" xfId="1" applyFont="1" applyFill="1" applyAlignment="1">
      <alignment horizontal="center" vertical="center" wrapText="1"/>
    </xf>
    <xf numFmtId="0" fontId="32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33" fillId="2" borderId="0" xfId="1" applyFont="1" applyFill="1" applyAlignment="1">
      <alignment horizontal="center" vertical="center"/>
    </xf>
    <xf numFmtId="0" fontId="34" fillId="2" borderId="0" xfId="1" applyFont="1" applyFill="1" applyAlignment="1">
      <alignment horizontal="center" vertical="center"/>
    </xf>
    <xf numFmtId="0" fontId="32" fillId="2" borderId="0" xfId="1" applyFont="1" applyFill="1">
      <alignment vertical="center"/>
    </xf>
    <xf numFmtId="0" fontId="35" fillId="3" borderId="6" xfId="1" applyFont="1" applyFill="1" applyBorder="1" applyAlignment="1">
      <alignment horizontal="center" vertical="center" wrapText="1"/>
    </xf>
    <xf numFmtId="0" fontId="35" fillId="3" borderId="5" xfId="1" applyFont="1" applyFill="1" applyBorder="1" applyAlignment="1">
      <alignment horizontal="center" vertical="center" wrapText="1"/>
    </xf>
    <xf numFmtId="0" fontId="36" fillId="3" borderId="15" xfId="1" applyFont="1" applyFill="1" applyBorder="1" applyAlignment="1">
      <alignment horizontal="center" vertical="center" wrapText="1"/>
    </xf>
    <xf numFmtId="0" fontId="36" fillId="3" borderId="5" xfId="1" applyFont="1" applyFill="1" applyBorder="1" applyAlignment="1">
      <alignment horizontal="center" vertical="center" wrapText="1"/>
    </xf>
    <xf numFmtId="0" fontId="37" fillId="3" borderId="11" xfId="1" applyFont="1" applyFill="1" applyBorder="1" applyAlignment="1">
      <alignment horizontal="center" vertical="center" wrapText="1"/>
    </xf>
    <xf numFmtId="0" fontId="37" fillId="3" borderId="17" xfId="1" applyFont="1" applyFill="1" applyBorder="1" applyAlignment="1">
      <alignment horizontal="center" vertical="center" wrapText="1"/>
    </xf>
    <xf numFmtId="0" fontId="37" fillId="3" borderId="20" xfId="1" applyFont="1" applyFill="1" applyBorder="1" applyAlignment="1">
      <alignment horizontal="center" vertical="center" wrapText="1"/>
    </xf>
    <xf numFmtId="0" fontId="35" fillId="3" borderId="15" xfId="1" applyFont="1" applyFill="1" applyBorder="1" applyAlignment="1">
      <alignment horizontal="center" vertical="center" wrapText="1"/>
    </xf>
    <xf numFmtId="0" fontId="37" fillId="3" borderId="18" xfId="1" applyFont="1" applyFill="1" applyBorder="1" applyAlignment="1">
      <alignment horizontal="center" vertical="center" wrapText="1"/>
    </xf>
    <xf numFmtId="0" fontId="37" fillId="3" borderId="5" xfId="1" applyFont="1" applyFill="1" applyBorder="1" applyAlignment="1">
      <alignment horizontal="center" vertical="center" wrapText="1"/>
    </xf>
    <xf numFmtId="0" fontId="35" fillId="3" borderId="8" xfId="1" applyFont="1" applyFill="1" applyBorder="1" applyAlignment="1">
      <alignment horizontal="center" vertical="center" wrapText="1"/>
    </xf>
    <xf numFmtId="0" fontId="36" fillId="3" borderId="6" xfId="1" applyFont="1" applyFill="1" applyBorder="1" applyAlignment="1">
      <alignment horizontal="center" vertical="center" wrapText="1"/>
    </xf>
    <xf numFmtId="0" fontId="41" fillId="2" borderId="29" xfId="1" applyFont="1" applyFill="1" applyBorder="1" applyAlignment="1">
      <alignment horizontal="center" vertical="center"/>
    </xf>
    <xf numFmtId="0" fontId="17" fillId="2" borderId="29" xfId="1" applyFont="1" applyFill="1" applyBorder="1" applyAlignment="1">
      <alignment horizontal="center" vertical="center"/>
    </xf>
    <xf numFmtId="0" fontId="28" fillId="3" borderId="21" xfId="1" applyFont="1" applyFill="1" applyBorder="1" applyAlignment="1">
      <alignment horizontal="center" vertical="center" wrapText="1"/>
    </xf>
    <xf numFmtId="0" fontId="28" fillId="3" borderId="19" xfId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20" xfId="1" applyFont="1" applyFill="1" applyBorder="1" applyAlignment="1">
      <alignment horizontal="center" vertical="center" wrapText="1"/>
    </xf>
    <xf numFmtId="0" fontId="39" fillId="3" borderId="7" xfId="1" applyFont="1" applyFill="1" applyBorder="1" applyAlignment="1">
      <alignment horizontal="center" vertical="center" wrapText="1"/>
    </xf>
    <xf numFmtId="0" fontId="39" fillId="3" borderId="28" xfId="1" applyFont="1" applyFill="1" applyBorder="1" applyAlignment="1">
      <alignment horizontal="center" vertical="center" wrapText="1"/>
    </xf>
    <xf numFmtId="0" fontId="38" fillId="3" borderId="6" xfId="1" applyFont="1" applyFill="1" applyBorder="1" applyAlignment="1">
      <alignment horizontal="center" vertical="center" wrapText="1"/>
    </xf>
    <xf numFmtId="0" fontId="38" fillId="3" borderId="20" xfId="1" applyFont="1" applyFill="1" applyBorder="1" applyAlignment="1">
      <alignment horizontal="center" vertical="center" wrapText="1"/>
    </xf>
    <xf numFmtId="176" fontId="25" fillId="3" borderId="6" xfId="0" applyNumberFormat="1" applyFont="1" applyFill="1" applyBorder="1" applyAlignment="1">
      <alignment horizontal="center" vertical="center" wrapText="1"/>
    </xf>
    <xf numFmtId="176" fontId="25" fillId="3" borderId="20" xfId="0" applyNumberFormat="1" applyFont="1" applyFill="1" applyBorder="1" applyAlignment="1">
      <alignment horizontal="center" vertical="center" wrapText="1"/>
    </xf>
    <xf numFmtId="1" fontId="26" fillId="3" borderId="27" xfId="0" applyNumberFormat="1" applyFont="1" applyFill="1" applyBorder="1" applyAlignment="1">
      <alignment horizontal="center" vertical="center" wrapText="1"/>
    </xf>
    <xf numFmtId="1" fontId="26" fillId="3" borderId="26" xfId="0" applyNumberFormat="1" applyFont="1" applyFill="1" applyBorder="1" applyAlignment="1">
      <alignment horizontal="center" vertical="center" wrapText="1"/>
    </xf>
    <xf numFmtId="0" fontId="28" fillId="3" borderId="14" xfId="1" applyFont="1" applyFill="1" applyBorder="1" applyAlignment="1">
      <alignment horizontal="center" vertical="center" wrapText="1"/>
    </xf>
    <xf numFmtId="0" fontId="22" fillId="3" borderId="15" xfId="1" applyFont="1" applyFill="1" applyBorder="1" applyAlignment="1">
      <alignment horizontal="center" vertical="center" wrapText="1"/>
    </xf>
    <xf numFmtId="0" fontId="39" fillId="3" borderId="12" xfId="1" applyFont="1" applyFill="1" applyBorder="1" applyAlignment="1">
      <alignment horizontal="center" vertical="center" wrapText="1"/>
    </xf>
    <xf numFmtId="0" fontId="38" fillId="3" borderId="15" xfId="1" applyFont="1" applyFill="1" applyBorder="1" applyAlignment="1">
      <alignment horizontal="center" vertical="center" wrapText="1"/>
    </xf>
    <xf numFmtId="176" fontId="25" fillId="3" borderId="15" xfId="0" applyNumberFormat="1" applyFont="1" applyFill="1" applyBorder="1" applyAlignment="1">
      <alignment horizontal="center" vertical="center" wrapText="1"/>
    </xf>
    <xf numFmtId="1" fontId="26" fillId="3" borderId="16" xfId="0" applyNumberFormat="1" applyFont="1" applyFill="1" applyBorder="1" applyAlignment="1">
      <alignment horizontal="center" vertical="center" wrapText="1"/>
    </xf>
    <xf numFmtId="176" fontId="25" fillId="3" borderId="11" xfId="0" applyNumberFormat="1" applyFont="1" applyFill="1" applyBorder="1" applyAlignment="1">
      <alignment horizontal="center" vertical="center" wrapText="1"/>
    </xf>
    <xf numFmtId="1" fontId="26" fillId="3" borderId="13" xfId="0" applyNumberFormat="1" applyFont="1" applyFill="1" applyBorder="1" applyAlignment="1">
      <alignment horizontal="center" vertical="center" wrapText="1"/>
    </xf>
    <xf numFmtId="0" fontId="22" fillId="3" borderId="11" xfId="1" applyFont="1" applyFill="1" applyBorder="1" applyAlignment="1">
      <alignment horizontal="center" vertical="center" wrapText="1"/>
    </xf>
    <xf numFmtId="0" fontId="39" fillId="3" borderId="11" xfId="1" applyFont="1" applyFill="1" applyBorder="1" applyAlignment="1">
      <alignment horizontal="center" vertical="center" wrapText="1"/>
    </xf>
    <xf numFmtId="0" fontId="38" fillId="3" borderId="11" xfId="1" applyFont="1" applyFill="1" applyBorder="1" applyAlignment="1">
      <alignment horizontal="center" vertical="center" wrapText="1"/>
    </xf>
    <xf numFmtId="0" fontId="28" fillId="3" borderId="4" xfId="1" applyFont="1" applyFill="1" applyBorder="1" applyAlignment="1">
      <alignment horizontal="center" vertical="center" wrapText="1"/>
    </xf>
    <xf numFmtId="0" fontId="28" fillId="3" borderId="10" xfId="1" applyFont="1" applyFill="1" applyBorder="1" applyAlignment="1">
      <alignment horizontal="center" vertical="center" wrapText="1"/>
    </xf>
    <xf numFmtId="0" fontId="22" fillId="3" borderId="5" xfId="1" applyFont="1" applyFill="1" applyBorder="1" applyAlignment="1">
      <alignment horizontal="center" vertical="center" wrapText="1"/>
    </xf>
    <xf numFmtId="0" fontId="39" fillId="3" borderId="5" xfId="1" applyFont="1" applyFill="1" applyBorder="1" applyAlignment="1">
      <alignment horizontal="center" vertical="center" wrapText="1"/>
    </xf>
    <xf numFmtId="0" fontId="38" fillId="3" borderId="5" xfId="1" applyFont="1" applyFill="1" applyBorder="1" applyAlignment="1">
      <alignment horizontal="center" vertical="center" wrapText="1"/>
    </xf>
    <xf numFmtId="176" fontId="26" fillId="3" borderId="15" xfId="0" applyNumberFormat="1" applyFont="1" applyFill="1" applyBorder="1" applyAlignment="1">
      <alignment horizontal="center" vertical="center" wrapText="1"/>
    </xf>
    <xf numFmtId="176" fontId="26" fillId="3" borderId="11" xfId="0" applyNumberFormat="1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176" fontId="26" fillId="3" borderId="5" xfId="0" applyNumberFormat="1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176" fontId="26" fillId="3" borderId="20" xfId="0" applyNumberFormat="1" applyFont="1" applyFill="1" applyBorder="1" applyAlignment="1">
      <alignment horizontal="center" vertical="center" wrapText="1"/>
    </xf>
    <xf numFmtId="1" fontId="26" fillId="3" borderId="9" xfId="0" applyNumberFormat="1" applyFont="1" applyFill="1" applyBorder="1" applyAlignment="1">
      <alignment horizontal="center" vertical="center" wrapText="1"/>
    </xf>
    <xf numFmtId="176" fontId="25" fillId="3" borderId="5" xfId="0" applyNumberFormat="1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49" fontId="28" fillId="3" borderId="10" xfId="1" applyNumberFormat="1" applyFont="1" applyFill="1" applyBorder="1" applyAlignment="1">
      <alignment horizontal="center" vertical="center" wrapText="1"/>
    </xf>
    <xf numFmtId="49" fontId="28" fillId="3" borderId="25" xfId="1" applyNumberFormat="1" applyFont="1" applyFill="1" applyBorder="1" applyAlignment="1">
      <alignment horizontal="center" vertical="center" wrapText="1"/>
    </xf>
    <xf numFmtId="0" fontId="22" fillId="3" borderId="14" xfId="1" applyFont="1" applyFill="1" applyBorder="1" applyAlignment="1">
      <alignment horizontal="center" vertical="center" wrapText="1"/>
    </xf>
    <xf numFmtId="0" fontId="40" fillId="3" borderId="22" xfId="1" applyFont="1" applyFill="1" applyBorder="1" applyAlignment="1">
      <alignment horizontal="center" vertical="center" wrapText="1"/>
    </xf>
    <xf numFmtId="0" fontId="40" fillId="3" borderId="23" xfId="1" applyFont="1" applyFill="1" applyBorder="1" applyAlignment="1">
      <alignment horizontal="center" vertical="center" wrapText="1"/>
    </xf>
    <xf numFmtId="0" fontId="40" fillId="3" borderId="24" xfId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 wrapText="1"/>
    </xf>
    <xf numFmtId="0" fontId="22" fillId="3" borderId="19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 wrapText="1"/>
    </xf>
    <xf numFmtId="0" fontId="15" fillId="2" borderId="0" xfId="1" applyFont="1" applyFill="1" applyAlignment="1">
      <alignment horizontal="left" vertical="center"/>
    </xf>
    <xf numFmtId="0" fontId="22" fillId="3" borderId="10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854191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988041" y="0"/>
          <a:ext cx="1505841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114014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2730" y="58341"/>
          <a:ext cx="683420" cy="65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774417" y="440537"/>
          <a:ext cx="246891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6" name="Picture 1" descr="846137272489912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114014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2730" y="58341"/>
          <a:ext cx="683420" cy="65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8" name="WordArt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 noChangeShapeType="1"/>
        </xdr:cNvSpPr>
      </xdr:nvSpPr>
      <xdr:spPr bwMode="auto">
        <a:xfrm>
          <a:off x="774417" y="440537"/>
          <a:ext cx="246891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view="pageBreakPreview" topLeftCell="B3" zoomScale="170" zoomScaleNormal="170" zoomScaleSheetLayoutView="170" workbookViewId="0">
      <selection activeCell="E11" sqref="E11"/>
    </sheetView>
  </sheetViews>
  <sheetFormatPr defaultColWidth="9" defaultRowHeight="25.5"/>
  <cols>
    <col min="1" max="1" width="2" style="17" customWidth="1"/>
    <col min="2" max="2" width="1.625" style="17" customWidth="1"/>
    <col min="3" max="3" width="12.125" style="18" customWidth="1"/>
    <col min="4" max="4" width="18.875" style="19" customWidth="1"/>
    <col min="5" max="5" width="19.625" style="19" customWidth="1"/>
    <col min="6" max="6" width="14.625" style="19" customWidth="1"/>
    <col min="7" max="7" width="4" style="20" customWidth="1"/>
    <col min="8" max="8" width="14.625" style="19" customWidth="1"/>
    <col min="9" max="9" width="2.375" style="21" customWidth="1"/>
    <col min="10" max="13" width="1.625" style="22" customWidth="1"/>
    <col min="14" max="14" width="2.375" style="22" customWidth="1"/>
    <col min="15" max="16384" width="9" style="23"/>
  </cols>
  <sheetData>
    <row r="1" spans="1:14" s="1" customFormat="1" ht="30.75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s="2" customFormat="1" ht="16.5" customHeight="1">
      <c r="A2" s="85" t="s">
        <v>234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s="3" customFormat="1" ht="18.75" customHeight="1" thickBot="1">
      <c r="A3" s="8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s="3" customFormat="1" ht="16.5" customHeight="1" thickBot="1">
      <c r="A4" s="4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6" t="s">
        <v>8</v>
      </c>
      <c r="H4" s="7" t="s">
        <v>9</v>
      </c>
      <c r="I4" s="8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10" t="s">
        <v>15</v>
      </c>
    </row>
    <row r="5" spans="1:14" s="11" customFormat="1" ht="27.95" customHeight="1">
      <c r="A5" s="82">
        <v>3</v>
      </c>
      <c r="B5" s="63" t="s">
        <v>16</v>
      </c>
      <c r="C5" s="27" t="s">
        <v>17</v>
      </c>
      <c r="D5" s="24" t="s">
        <v>147</v>
      </c>
      <c r="E5" s="27" t="s">
        <v>18</v>
      </c>
      <c r="F5" s="24" t="s">
        <v>19</v>
      </c>
      <c r="G5" s="42" t="s">
        <v>20</v>
      </c>
      <c r="H5" s="34" t="s">
        <v>21</v>
      </c>
      <c r="I5" s="44"/>
      <c r="J5" s="74">
        <v>6.5</v>
      </c>
      <c r="K5" s="74">
        <v>2.5</v>
      </c>
      <c r="L5" s="74">
        <v>2</v>
      </c>
      <c r="M5" s="74">
        <v>2.5</v>
      </c>
      <c r="N5" s="73">
        <f t="shared" ref="N5" si="0">J5*70+K5*75+L5*25+M5*45</f>
        <v>805</v>
      </c>
    </row>
    <row r="6" spans="1:14" s="12" customFormat="1" ht="9" customHeight="1">
      <c r="A6" s="88"/>
      <c r="B6" s="58"/>
      <c r="C6" s="28" t="s">
        <v>22</v>
      </c>
      <c r="D6" s="28" t="s">
        <v>160</v>
      </c>
      <c r="E6" s="28" t="s">
        <v>23</v>
      </c>
      <c r="F6" s="28" t="s">
        <v>212</v>
      </c>
      <c r="G6" s="52"/>
      <c r="H6" s="28" t="s">
        <v>24</v>
      </c>
      <c r="I6" s="60"/>
      <c r="J6" s="56"/>
      <c r="K6" s="56"/>
      <c r="L6" s="56"/>
      <c r="M6" s="56"/>
      <c r="N6" s="57"/>
    </row>
    <row r="7" spans="1:14" s="11" customFormat="1" ht="27.95" customHeight="1">
      <c r="A7" s="78">
        <v>4</v>
      </c>
      <c r="B7" s="51" t="s">
        <v>25</v>
      </c>
      <c r="C7" s="26" t="s">
        <v>26</v>
      </c>
      <c r="D7" s="25" t="s">
        <v>148</v>
      </c>
      <c r="E7" s="31" t="s">
        <v>153</v>
      </c>
      <c r="F7" s="26" t="s">
        <v>27</v>
      </c>
      <c r="G7" s="59" t="s">
        <v>39</v>
      </c>
      <c r="H7" s="27" t="s">
        <v>155</v>
      </c>
      <c r="I7" s="53"/>
      <c r="J7" s="70">
        <v>6.5</v>
      </c>
      <c r="K7" s="70">
        <v>2.5</v>
      </c>
      <c r="L7" s="70">
        <v>2.1</v>
      </c>
      <c r="M7" s="70">
        <v>2.5</v>
      </c>
      <c r="N7" s="73">
        <f t="shared" ref="N7" si="1">J7*70+K7*75+L7*25+M7*45</f>
        <v>807.5</v>
      </c>
    </row>
    <row r="8" spans="1:14" s="12" customFormat="1" ht="8.25" customHeight="1">
      <c r="A8" s="78"/>
      <c r="B8" s="58"/>
      <c r="C8" s="28" t="s">
        <v>28</v>
      </c>
      <c r="D8" s="28" t="s">
        <v>192</v>
      </c>
      <c r="E8" s="28" t="s">
        <v>154</v>
      </c>
      <c r="F8" s="28" t="s">
        <v>29</v>
      </c>
      <c r="G8" s="52"/>
      <c r="H8" s="28" t="s">
        <v>156</v>
      </c>
      <c r="I8" s="60"/>
      <c r="J8" s="67"/>
      <c r="K8" s="67"/>
      <c r="L8" s="67"/>
      <c r="M8" s="67"/>
      <c r="N8" s="57"/>
    </row>
    <row r="9" spans="1:14" s="11" customFormat="1" ht="34.5">
      <c r="A9" s="82">
        <v>5</v>
      </c>
      <c r="B9" s="63" t="s">
        <v>30</v>
      </c>
      <c r="C9" s="26" t="s">
        <v>149</v>
      </c>
      <c r="D9" s="27" t="s">
        <v>150</v>
      </c>
      <c r="E9" s="26" t="s">
        <v>221</v>
      </c>
      <c r="F9" s="27" t="s">
        <v>31</v>
      </c>
      <c r="G9" s="64" t="s">
        <v>32</v>
      </c>
      <c r="H9" s="31" t="s">
        <v>189</v>
      </c>
      <c r="I9" s="65" t="s">
        <v>145</v>
      </c>
      <c r="J9" s="66">
        <v>6.6</v>
      </c>
      <c r="K9" s="66">
        <v>2.6</v>
      </c>
      <c r="L9" s="66">
        <v>2.1</v>
      </c>
      <c r="M9" s="66">
        <v>2.4</v>
      </c>
      <c r="N9" s="55">
        <f t="shared" ref="N9" si="2">J9*70+K9*75+L9*25+M9*45</f>
        <v>817.5</v>
      </c>
    </row>
    <row r="10" spans="1:14" s="12" customFormat="1" ht="9" customHeight="1">
      <c r="A10" s="78"/>
      <c r="B10" s="58"/>
      <c r="C10" s="28" t="s">
        <v>151</v>
      </c>
      <c r="D10" s="28" t="s">
        <v>152</v>
      </c>
      <c r="E10" s="29" t="s">
        <v>222</v>
      </c>
      <c r="F10" s="28" t="s">
        <v>34</v>
      </c>
      <c r="G10" s="59"/>
      <c r="H10" s="28" t="s">
        <v>190</v>
      </c>
      <c r="I10" s="60"/>
      <c r="J10" s="67"/>
      <c r="K10" s="67"/>
      <c r="L10" s="67"/>
      <c r="M10" s="67"/>
      <c r="N10" s="57"/>
    </row>
    <row r="11" spans="1:14" s="11" customFormat="1" ht="27.95" customHeight="1">
      <c r="A11" s="78">
        <v>6</v>
      </c>
      <c r="B11" s="51" t="s">
        <v>35</v>
      </c>
      <c r="C11" s="26" t="s">
        <v>36</v>
      </c>
      <c r="D11" s="27" t="s">
        <v>37</v>
      </c>
      <c r="E11" s="25" t="s">
        <v>158</v>
      </c>
      <c r="F11" s="26" t="s">
        <v>38</v>
      </c>
      <c r="G11" s="59" t="s">
        <v>39</v>
      </c>
      <c r="H11" s="27" t="s">
        <v>157</v>
      </c>
      <c r="I11" s="65"/>
      <c r="J11" s="66">
        <v>6.5</v>
      </c>
      <c r="K11" s="66">
        <v>2.5</v>
      </c>
      <c r="L11" s="66">
        <v>2</v>
      </c>
      <c r="M11" s="66">
        <v>2.4</v>
      </c>
      <c r="N11" s="55">
        <f t="shared" ref="N11" si="3">J11*70+K11*75+L11*25+M11*45</f>
        <v>800.5</v>
      </c>
    </row>
    <row r="12" spans="1:14" s="12" customFormat="1" ht="9" customHeight="1">
      <c r="A12" s="78"/>
      <c r="B12" s="63"/>
      <c r="C12" s="28" t="s">
        <v>40</v>
      </c>
      <c r="D12" s="28" t="s">
        <v>41</v>
      </c>
      <c r="E12" s="29" t="s">
        <v>159</v>
      </c>
      <c r="F12" s="32" t="s">
        <v>42</v>
      </c>
      <c r="G12" s="52"/>
      <c r="H12" s="28" t="s">
        <v>225</v>
      </c>
      <c r="I12" s="60"/>
      <c r="J12" s="67"/>
      <c r="K12" s="67"/>
      <c r="L12" s="67"/>
      <c r="M12" s="67"/>
      <c r="N12" s="57"/>
    </row>
    <row r="13" spans="1:14" s="11" customFormat="1" ht="27.95" customHeight="1">
      <c r="A13" s="78">
        <v>7</v>
      </c>
      <c r="B13" s="51" t="s">
        <v>43</v>
      </c>
      <c r="C13" s="26" t="s">
        <v>44</v>
      </c>
      <c r="D13" s="26" t="s">
        <v>45</v>
      </c>
      <c r="E13" s="31" t="s">
        <v>198</v>
      </c>
      <c r="F13" s="31" t="s">
        <v>46</v>
      </c>
      <c r="G13" s="59" t="s">
        <v>39</v>
      </c>
      <c r="H13" s="27" t="s">
        <v>48</v>
      </c>
      <c r="I13" s="53"/>
      <c r="J13" s="74">
        <v>6.6</v>
      </c>
      <c r="K13" s="74">
        <v>2.5</v>
      </c>
      <c r="L13" s="74">
        <v>2.1</v>
      </c>
      <c r="M13" s="74">
        <v>2.5</v>
      </c>
      <c r="N13" s="73">
        <f t="shared" ref="N13" si="4">J13*70+K13*75+L13*25+M13*45</f>
        <v>814.5</v>
      </c>
    </row>
    <row r="14" spans="1:14" s="12" customFormat="1" ht="9" customHeight="1" thickBot="1">
      <c r="A14" s="83"/>
      <c r="B14" s="41"/>
      <c r="C14" s="30" t="s">
        <v>33</v>
      </c>
      <c r="D14" s="30" t="s">
        <v>223</v>
      </c>
      <c r="E14" s="30" t="s">
        <v>213</v>
      </c>
      <c r="F14" s="30" t="s">
        <v>224</v>
      </c>
      <c r="G14" s="52"/>
      <c r="H14" s="30" t="s">
        <v>49</v>
      </c>
      <c r="I14" s="45"/>
      <c r="J14" s="56"/>
      <c r="K14" s="56"/>
      <c r="L14" s="56"/>
      <c r="M14" s="56"/>
      <c r="N14" s="57"/>
    </row>
    <row r="15" spans="1:14" s="11" customFormat="1" ht="16.5" customHeight="1">
      <c r="A15" s="13">
        <v>10</v>
      </c>
      <c r="B15" s="14" t="s">
        <v>50</v>
      </c>
      <c r="C15" s="79" t="s">
        <v>51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1"/>
    </row>
    <row r="16" spans="1:14" s="11" customFormat="1" ht="27.95" customHeight="1">
      <c r="A16" s="82">
        <v>11</v>
      </c>
      <c r="B16" s="63" t="s">
        <v>52</v>
      </c>
      <c r="C16" s="25" t="s">
        <v>53</v>
      </c>
      <c r="D16" s="25" t="s">
        <v>161</v>
      </c>
      <c r="E16" s="27" t="s">
        <v>228</v>
      </c>
      <c r="F16" s="27" t="s">
        <v>54</v>
      </c>
      <c r="G16" s="59" t="s">
        <v>39</v>
      </c>
      <c r="H16" s="27" t="s">
        <v>55</v>
      </c>
      <c r="I16" s="65"/>
      <c r="J16" s="74">
        <v>6.5</v>
      </c>
      <c r="K16" s="74">
        <v>2.5</v>
      </c>
      <c r="L16" s="74">
        <v>2.1</v>
      </c>
      <c r="M16" s="74">
        <v>2.4</v>
      </c>
      <c r="N16" s="73">
        <f t="shared" ref="N16" si="5">J16*70+K16*75+L16*25+M16*45</f>
        <v>803</v>
      </c>
    </row>
    <row r="17" spans="1:14" s="12" customFormat="1" ht="9" customHeight="1">
      <c r="A17" s="78"/>
      <c r="B17" s="58"/>
      <c r="C17" s="28" t="s">
        <v>56</v>
      </c>
      <c r="D17" s="28" t="s">
        <v>162</v>
      </c>
      <c r="E17" s="28" t="s">
        <v>226</v>
      </c>
      <c r="F17" s="33" t="s">
        <v>57</v>
      </c>
      <c r="G17" s="52"/>
      <c r="H17" s="28" t="s">
        <v>58</v>
      </c>
      <c r="I17" s="60"/>
      <c r="J17" s="56"/>
      <c r="K17" s="56"/>
      <c r="L17" s="56"/>
      <c r="M17" s="56"/>
      <c r="N17" s="57"/>
    </row>
    <row r="18" spans="1:14" s="11" customFormat="1" ht="34.5">
      <c r="A18" s="78">
        <v>12</v>
      </c>
      <c r="B18" s="51" t="s">
        <v>59</v>
      </c>
      <c r="C18" s="26" t="s">
        <v>201</v>
      </c>
      <c r="D18" s="26" t="s">
        <v>163</v>
      </c>
      <c r="E18" s="26" t="s">
        <v>191</v>
      </c>
      <c r="F18" s="26" t="s">
        <v>60</v>
      </c>
      <c r="G18" s="64" t="s">
        <v>20</v>
      </c>
      <c r="H18" s="27" t="s">
        <v>183</v>
      </c>
      <c r="I18" s="65" t="s">
        <v>145</v>
      </c>
      <c r="J18" s="70">
        <v>6.5</v>
      </c>
      <c r="K18" s="70">
        <v>2.6</v>
      </c>
      <c r="L18" s="70">
        <v>2.1</v>
      </c>
      <c r="M18" s="70">
        <v>2.4</v>
      </c>
      <c r="N18" s="71">
        <f t="shared" ref="N18" si="6">J18*70+K18*75+L18*25+M18*45</f>
        <v>810.5</v>
      </c>
    </row>
    <row r="19" spans="1:14" s="12" customFormat="1" ht="9" customHeight="1">
      <c r="A19" s="78"/>
      <c r="B19" s="58"/>
      <c r="C19" s="28" t="s">
        <v>146</v>
      </c>
      <c r="D19" s="28" t="s">
        <v>203</v>
      </c>
      <c r="E19" s="28" t="s">
        <v>175</v>
      </c>
      <c r="F19" s="28" t="s">
        <v>61</v>
      </c>
      <c r="G19" s="59"/>
      <c r="H19" s="28" t="s">
        <v>184</v>
      </c>
      <c r="I19" s="60"/>
      <c r="J19" s="67"/>
      <c r="K19" s="67"/>
      <c r="L19" s="67"/>
      <c r="M19" s="67"/>
      <c r="N19" s="69"/>
    </row>
    <row r="20" spans="1:14" s="11" customFormat="1" ht="27.95" customHeight="1">
      <c r="A20" s="61">
        <v>13</v>
      </c>
      <c r="B20" s="63" t="s">
        <v>35</v>
      </c>
      <c r="C20" s="27" t="s">
        <v>62</v>
      </c>
      <c r="D20" s="25" t="s">
        <v>220</v>
      </c>
      <c r="E20" s="26" t="s">
        <v>179</v>
      </c>
      <c r="F20" s="26" t="s">
        <v>63</v>
      </c>
      <c r="G20" s="59" t="s">
        <v>39</v>
      </c>
      <c r="H20" s="27" t="s">
        <v>64</v>
      </c>
      <c r="I20" s="53"/>
      <c r="J20" s="66">
        <v>6.5</v>
      </c>
      <c r="K20" s="66">
        <v>2.5</v>
      </c>
      <c r="L20" s="66">
        <v>2.1</v>
      </c>
      <c r="M20" s="66">
        <v>2.4</v>
      </c>
      <c r="N20" s="68">
        <f t="shared" ref="N20" si="7">J20*70+K20*75+L20*25+M20*45</f>
        <v>803</v>
      </c>
    </row>
    <row r="21" spans="1:14" s="12" customFormat="1" ht="9" customHeight="1">
      <c r="A21" s="50"/>
      <c r="B21" s="58"/>
      <c r="C21" s="28" t="s">
        <v>33</v>
      </c>
      <c r="D21" s="28" t="s">
        <v>176</v>
      </c>
      <c r="E21" s="28" t="s">
        <v>214</v>
      </c>
      <c r="F21" s="28" t="s">
        <v>65</v>
      </c>
      <c r="G21" s="52"/>
      <c r="H21" s="28" t="s">
        <v>66</v>
      </c>
      <c r="I21" s="60"/>
      <c r="J21" s="67"/>
      <c r="K21" s="67"/>
      <c r="L21" s="67"/>
      <c r="M21" s="67"/>
      <c r="N21" s="69"/>
    </row>
    <row r="22" spans="1:14" s="11" customFormat="1" ht="27.95" customHeight="1">
      <c r="A22" s="76" t="s">
        <v>67</v>
      </c>
      <c r="B22" s="51" t="s">
        <v>68</v>
      </c>
      <c r="C22" s="31" t="s">
        <v>69</v>
      </c>
      <c r="D22" s="26" t="s">
        <v>178</v>
      </c>
      <c r="E22" s="26" t="s">
        <v>164</v>
      </c>
      <c r="F22" s="26" t="s">
        <v>70</v>
      </c>
      <c r="G22" s="52" t="s">
        <v>39</v>
      </c>
      <c r="H22" s="26" t="s">
        <v>71</v>
      </c>
      <c r="I22" s="53"/>
      <c r="J22" s="66">
        <v>6.6</v>
      </c>
      <c r="K22" s="66">
        <v>2.6</v>
      </c>
      <c r="L22" s="66">
        <v>2</v>
      </c>
      <c r="M22" s="66">
        <v>2.4</v>
      </c>
      <c r="N22" s="68">
        <f t="shared" ref="N22" si="8">J22*70+K22*75+L22*25+M22*45</f>
        <v>815</v>
      </c>
    </row>
    <row r="23" spans="1:14" s="12" customFormat="1" ht="9" customHeight="1" thickBot="1">
      <c r="A23" s="77"/>
      <c r="B23" s="41"/>
      <c r="C23" s="30" t="s">
        <v>72</v>
      </c>
      <c r="D23" s="30" t="s">
        <v>177</v>
      </c>
      <c r="E23" s="30" t="s">
        <v>227</v>
      </c>
      <c r="F23" s="30" t="s">
        <v>73</v>
      </c>
      <c r="G23" s="43"/>
      <c r="H23" s="30" t="s">
        <v>215</v>
      </c>
      <c r="I23" s="45"/>
      <c r="J23" s="72"/>
      <c r="K23" s="72"/>
      <c r="L23" s="72"/>
      <c r="M23" s="72"/>
      <c r="N23" s="75"/>
    </row>
    <row r="24" spans="1:14" s="11" customFormat="1" ht="27.95" customHeight="1">
      <c r="A24" s="61">
        <v>17</v>
      </c>
      <c r="B24" s="63" t="s">
        <v>74</v>
      </c>
      <c r="C24" s="27" t="s">
        <v>75</v>
      </c>
      <c r="D24" s="27" t="s">
        <v>76</v>
      </c>
      <c r="E24" s="35" t="s">
        <v>181</v>
      </c>
      <c r="F24" s="27" t="s">
        <v>77</v>
      </c>
      <c r="G24" s="42" t="s">
        <v>32</v>
      </c>
      <c r="H24" s="27" t="s">
        <v>78</v>
      </c>
      <c r="I24" s="65"/>
      <c r="J24" s="74">
        <v>6.5</v>
      </c>
      <c r="K24" s="74">
        <v>2.5</v>
      </c>
      <c r="L24" s="74">
        <v>2</v>
      </c>
      <c r="M24" s="74">
        <v>2.4</v>
      </c>
      <c r="N24" s="73">
        <f t="shared" ref="N24" si="9">J24*70+K24*75+L24*25+M24*45</f>
        <v>800.5</v>
      </c>
    </row>
    <row r="25" spans="1:14" s="12" customFormat="1" ht="9" customHeight="1">
      <c r="A25" s="62"/>
      <c r="B25" s="63"/>
      <c r="C25" s="33" t="s">
        <v>79</v>
      </c>
      <c r="D25" s="28" t="s">
        <v>80</v>
      </c>
      <c r="E25" s="28" t="s">
        <v>180</v>
      </c>
      <c r="F25" s="28" t="s">
        <v>81</v>
      </c>
      <c r="G25" s="52"/>
      <c r="H25" s="28" t="s">
        <v>82</v>
      </c>
      <c r="I25" s="60"/>
      <c r="J25" s="56"/>
      <c r="K25" s="56"/>
      <c r="L25" s="56"/>
      <c r="M25" s="56"/>
      <c r="N25" s="57"/>
    </row>
    <row r="26" spans="1:14" s="11" customFormat="1" ht="27.95" customHeight="1">
      <c r="A26" s="50">
        <v>18</v>
      </c>
      <c r="B26" s="51" t="s">
        <v>83</v>
      </c>
      <c r="C26" s="26" t="s">
        <v>84</v>
      </c>
      <c r="D26" s="27" t="s">
        <v>208</v>
      </c>
      <c r="E26" s="27" t="s">
        <v>182</v>
      </c>
      <c r="F26" s="25" t="s">
        <v>85</v>
      </c>
      <c r="G26" s="59" t="s">
        <v>39</v>
      </c>
      <c r="H26" s="25" t="s">
        <v>86</v>
      </c>
      <c r="I26" s="65"/>
      <c r="J26" s="74">
        <v>6.5</v>
      </c>
      <c r="K26" s="74">
        <v>2.5</v>
      </c>
      <c r="L26" s="74">
        <v>2</v>
      </c>
      <c r="M26" s="74">
        <v>2.5</v>
      </c>
      <c r="N26" s="73">
        <f t="shared" ref="N26" si="10">J26*70+K26*75+L26*25+M26*45</f>
        <v>805</v>
      </c>
    </row>
    <row r="27" spans="1:14" s="12" customFormat="1" ht="9" customHeight="1">
      <c r="A27" s="50"/>
      <c r="B27" s="58"/>
      <c r="C27" s="28" t="s">
        <v>87</v>
      </c>
      <c r="D27" s="28" t="s">
        <v>197</v>
      </c>
      <c r="E27" s="28" t="s">
        <v>211</v>
      </c>
      <c r="F27" s="28" t="s">
        <v>88</v>
      </c>
      <c r="G27" s="52"/>
      <c r="H27" s="28" t="s">
        <v>89</v>
      </c>
      <c r="I27" s="60"/>
      <c r="J27" s="56"/>
      <c r="K27" s="56"/>
      <c r="L27" s="56"/>
      <c r="M27" s="56"/>
      <c r="N27" s="57"/>
    </row>
    <row r="28" spans="1:14" s="11" customFormat="1" ht="27.95" customHeight="1">
      <c r="A28" s="61">
        <v>19</v>
      </c>
      <c r="B28" s="63" t="s">
        <v>90</v>
      </c>
      <c r="C28" s="27" t="s">
        <v>167</v>
      </c>
      <c r="D28" s="27" t="s">
        <v>91</v>
      </c>
      <c r="E28" s="26" t="s">
        <v>230</v>
      </c>
      <c r="F28" s="25" t="s">
        <v>92</v>
      </c>
      <c r="G28" s="64" t="s">
        <v>20</v>
      </c>
      <c r="H28" s="25" t="s">
        <v>185</v>
      </c>
      <c r="I28" s="65" t="s">
        <v>145</v>
      </c>
      <c r="J28" s="70">
        <v>6.5</v>
      </c>
      <c r="K28" s="70">
        <v>2.5</v>
      </c>
      <c r="L28" s="70">
        <v>2.1</v>
      </c>
      <c r="M28" s="70">
        <v>2.5</v>
      </c>
      <c r="N28" s="73">
        <f t="shared" ref="N28" si="11">J28*70+K28*75+L28*25+M28*45</f>
        <v>807.5</v>
      </c>
    </row>
    <row r="29" spans="1:14" s="12" customFormat="1" ht="9" customHeight="1">
      <c r="A29" s="50"/>
      <c r="B29" s="58"/>
      <c r="C29" s="28" t="s">
        <v>151</v>
      </c>
      <c r="D29" s="28" t="s">
        <v>165</v>
      </c>
      <c r="E29" s="28" t="s">
        <v>166</v>
      </c>
      <c r="F29" s="28" t="s">
        <v>93</v>
      </c>
      <c r="G29" s="59"/>
      <c r="H29" s="28" t="s">
        <v>186</v>
      </c>
      <c r="I29" s="60"/>
      <c r="J29" s="67"/>
      <c r="K29" s="67"/>
      <c r="L29" s="67"/>
      <c r="M29" s="67"/>
      <c r="N29" s="57"/>
    </row>
    <row r="30" spans="1:14" s="11" customFormat="1" ht="27.95" customHeight="1">
      <c r="A30" s="50">
        <v>20</v>
      </c>
      <c r="B30" s="51" t="s">
        <v>94</v>
      </c>
      <c r="C30" s="26" t="s">
        <v>95</v>
      </c>
      <c r="D30" s="26" t="s">
        <v>96</v>
      </c>
      <c r="E30" s="27" t="s">
        <v>97</v>
      </c>
      <c r="F30" s="25" t="s">
        <v>98</v>
      </c>
      <c r="G30" s="59" t="s">
        <v>39</v>
      </c>
      <c r="H30" s="25" t="s">
        <v>99</v>
      </c>
      <c r="I30" s="65"/>
      <c r="J30" s="66">
        <v>6.6</v>
      </c>
      <c r="K30" s="66">
        <v>2.6</v>
      </c>
      <c r="L30" s="66">
        <v>2.1</v>
      </c>
      <c r="M30" s="66">
        <v>2.4</v>
      </c>
      <c r="N30" s="55">
        <f t="shared" ref="N30" si="12">J30*70+K30*75+L30*25+M30*45</f>
        <v>817.5</v>
      </c>
    </row>
    <row r="31" spans="1:14" s="12" customFormat="1" ht="9" customHeight="1">
      <c r="A31" s="62"/>
      <c r="B31" s="63"/>
      <c r="C31" s="33" t="s">
        <v>100</v>
      </c>
      <c r="D31" s="28" t="s">
        <v>216</v>
      </c>
      <c r="E31" s="28" t="s">
        <v>101</v>
      </c>
      <c r="F31" s="28" t="s">
        <v>102</v>
      </c>
      <c r="G31" s="52"/>
      <c r="H31" s="33" t="s">
        <v>103</v>
      </c>
      <c r="I31" s="65"/>
      <c r="J31" s="67"/>
      <c r="K31" s="67"/>
      <c r="L31" s="67"/>
      <c r="M31" s="67"/>
      <c r="N31" s="57"/>
    </row>
    <row r="32" spans="1:14" s="15" customFormat="1" ht="27.95" customHeight="1">
      <c r="A32" s="50">
        <v>21</v>
      </c>
      <c r="B32" s="51" t="s">
        <v>68</v>
      </c>
      <c r="C32" s="26" t="s">
        <v>62</v>
      </c>
      <c r="D32" s="26" t="s">
        <v>168</v>
      </c>
      <c r="E32" s="31" t="s">
        <v>104</v>
      </c>
      <c r="F32" s="31" t="s">
        <v>105</v>
      </c>
      <c r="G32" s="52" t="s">
        <v>39</v>
      </c>
      <c r="H32" s="31" t="s">
        <v>106</v>
      </c>
      <c r="I32" s="53"/>
      <c r="J32" s="66">
        <v>6.5</v>
      </c>
      <c r="K32" s="66">
        <v>2.5</v>
      </c>
      <c r="L32" s="66">
        <v>2</v>
      </c>
      <c r="M32" s="66">
        <v>2.4</v>
      </c>
      <c r="N32" s="55">
        <f t="shared" ref="N32" si="13">J32*70+K32*75+L32*25+M32*45</f>
        <v>800.5</v>
      </c>
    </row>
    <row r="33" spans="1:14" s="16" customFormat="1" ht="9" customHeight="1" thickBot="1">
      <c r="A33" s="39"/>
      <c r="B33" s="41"/>
      <c r="C33" s="30" t="s">
        <v>107</v>
      </c>
      <c r="D33" s="30" t="s">
        <v>169</v>
      </c>
      <c r="E33" s="30" t="s">
        <v>108</v>
      </c>
      <c r="F33" s="30" t="s">
        <v>109</v>
      </c>
      <c r="G33" s="43"/>
      <c r="H33" s="30" t="s">
        <v>110</v>
      </c>
      <c r="I33" s="45"/>
      <c r="J33" s="72"/>
      <c r="K33" s="72"/>
      <c r="L33" s="72"/>
      <c r="M33" s="72"/>
      <c r="N33" s="49"/>
    </row>
    <row r="34" spans="1:14" s="11" customFormat="1" ht="27.95" customHeight="1">
      <c r="A34" s="61">
        <v>24</v>
      </c>
      <c r="B34" s="63" t="s">
        <v>111</v>
      </c>
      <c r="C34" s="27" t="s">
        <v>112</v>
      </c>
      <c r="D34" s="27" t="s">
        <v>173</v>
      </c>
      <c r="E34" s="27" t="s">
        <v>199</v>
      </c>
      <c r="F34" s="27" t="s">
        <v>113</v>
      </c>
      <c r="G34" s="59" t="s">
        <v>47</v>
      </c>
      <c r="H34" s="25" t="s">
        <v>114</v>
      </c>
      <c r="I34" s="65"/>
      <c r="J34" s="70">
        <v>6.5</v>
      </c>
      <c r="K34" s="70">
        <v>2.5</v>
      </c>
      <c r="L34" s="70">
        <v>2.1</v>
      </c>
      <c r="M34" s="70">
        <v>2.4</v>
      </c>
      <c r="N34" s="71">
        <f t="shared" ref="N34" si="14">J34*70+K34*75+L34*25+M34*45</f>
        <v>803</v>
      </c>
    </row>
    <row r="35" spans="1:14" s="12" customFormat="1" ht="9" customHeight="1">
      <c r="A35" s="62"/>
      <c r="B35" s="58"/>
      <c r="C35" s="28" t="s">
        <v>115</v>
      </c>
      <c r="D35" s="28" t="s">
        <v>174</v>
      </c>
      <c r="E35" s="28" t="s">
        <v>217</v>
      </c>
      <c r="F35" s="28" t="s">
        <v>116</v>
      </c>
      <c r="G35" s="52"/>
      <c r="H35" s="28" t="s">
        <v>225</v>
      </c>
      <c r="I35" s="60"/>
      <c r="J35" s="67"/>
      <c r="K35" s="67"/>
      <c r="L35" s="67"/>
      <c r="M35" s="67"/>
      <c r="N35" s="69"/>
    </row>
    <row r="36" spans="1:14" s="11" customFormat="1" ht="27.95" customHeight="1">
      <c r="A36" s="50">
        <v>25</v>
      </c>
      <c r="B36" s="51" t="s">
        <v>83</v>
      </c>
      <c r="C36" s="26" t="s">
        <v>117</v>
      </c>
      <c r="D36" s="26" t="s">
        <v>118</v>
      </c>
      <c r="E36" s="31" t="s">
        <v>206</v>
      </c>
      <c r="F36" s="27" t="s">
        <v>119</v>
      </c>
      <c r="G36" s="59" t="s">
        <v>39</v>
      </c>
      <c r="H36" s="26" t="s">
        <v>202</v>
      </c>
      <c r="I36" s="53"/>
      <c r="J36" s="66">
        <v>6.6</v>
      </c>
      <c r="K36" s="66">
        <v>2.6</v>
      </c>
      <c r="L36" s="66">
        <v>2</v>
      </c>
      <c r="M36" s="66">
        <v>2.4</v>
      </c>
      <c r="N36" s="68">
        <f t="shared" ref="N36" si="15">J36*70+K36*75+L36*25+M36*45</f>
        <v>815</v>
      </c>
    </row>
    <row r="37" spans="1:14" s="12" customFormat="1" ht="9" customHeight="1">
      <c r="A37" s="50"/>
      <c r="B37" s="58"/>
      <c r="C37" s="28" t="s">
        <v>120</v>
      </c>
      <c r="D37" s="28" t="s">
        <v>121</v>
      </c>
      <c r="E37" s="28" t="s">
        <v>207</v>
      </c>
      <c r="F37" s="28" t="s">
        <v>122</v>
      </c>
      <c r="G37" s="52"/>
      <c r="H37" s="29" t="s">
        <v>123</v>
      </c>
      <c r="I37" s="60"/>
      <c r="J37" s="67"/>
      <c r="K37" s="67"/>
      <c r="L37" s="67"/>
      <c r="M37" s="67"/>
      <c r="N37" s="69"/>
    </row>
    <row r="38" spans="1:14" s="11" customFormat="1" ht="34.5">
      <c r="A38" s="61">
        <v>26</v>
      </c>
      <c r="B38" s="63" t="s">
        <v>90</v>
      </c>
      <c r="C38" s="26" t="s">
        <v>170</v>
      </c>
      <c r="D38" s="26" t="s">
        <v>204</v>
      </c>
      <c r="E38" s="27" t="s">
        <v>193</v>
      </c>
      <c r="F38" s="26" t="s">
        <v>124</v>
      </c>
      <c r="G38" s="64" t="s">
        <v>20</v>
      </c>
      <c r="H38" s="25" t="s">
        <v>187</v>
      </c>
      <c r="I38" s="65" t="s">
        <v>145</v>
      </c>
      <c r="J38" s="54">
        <v>6.5</v>
      </c>
      <c r="K38" s="54">
        <v>2.5</v>
      </c>
      <c r="L38" s="54">
        <v>2</v>
      </c>
      <c r="M38" s="54">
        <v>2.4</v>
      </c>
      <c r="N38" s="55">
        <f t="shared" ref="N38" si="16">J38*70+K38*75+L38*25+M38*45</f>
        <v>800.5</v>
      </c>
    </row>
    <row r="39" spans="1:14" s="12" customFormat="1" ht="9" customHeight="1">
      <c r="A39" s="62"/>
      <c r="B39" s="63"/>
      <c r="C39" s="28" t="s">
        <v>171</v>
      </c>
      <c r="D39" s="28" t="s">
        <v>195</v>
      </c>
      <c r="E39" s="33" t="s">
        <v>194</v>
      </c>
      <c r="F39" s="28" t="s">
        <v>125</v>
      </c>
      <c r="G39" s="59"/>
      <c r="H39" s="28" t="s">
        <v>188</v>
      </c>
      <c r="I39" s="60"/>
      <c r="J39" s="56"/>
      <c r="K39" s="56"/>
      <c r="L39" s="56"/>
      <c r="M39" s="56"/>
      <c r="N39" s="57"/>
    </row>
    <row r="40" spans="1:14" s="11" customFormat="1" ht="27.95" customHeight="1">
      <c r="A40" s="50">
        <v>27</v>
      </c>
      <c r="B40" s="51" t="s">
        <v>126</v>
      </c>
      <c r="C40" s="26" t="s">
        <v>62</v>
      </c>
      <c r="D40" s="26" t="s">
        <v>172</v>
      </c>
      <c r="E40" s="31" t="s">
        <v>196</v>
      </c>
      <c r="F40" s="26" t="s">
        <v>127</v>
      </c>
      <c r="G40" s="59" t="s">
        <v>39</v>
      </c>
      <c r="H40" s="31" t="s">
        <v>128</v>
      </c>
      <c r="I40" s="53"/>
      <c r="J40" s="54">
        <v>6.5</v>
      </c>
      <c r="K40" s="54">
        <v>2.5</v>
      </c>
      <c r="L40" s="54">
        <v>2</v>
      </c>
      <c r="M40" s="54">
        <v>2.5</v>
      </c>
      <c r="N40" s="55">
        <f t="shared" ref="N40" si="17">J40*70+K40*75+L40*25+M40*45</f>
        <v>805</v>
      </c>
    </row>
    <row r="41" spans="1:14" s="12" customFormat="1" ht="9" customHeight="1">
      <c r="A41" s="50"/>
      <c r="B41" s="58"/>
      <c r="C41" s="28" t="s">
        <v>129</v>
      </c>
      <c r="D41" s="28" t="s">
        <v>130</v>
      </c>
      <c r="E41" s="28" t="s">
        <v>205</v>
      </c>
      <c r="F41" s="28" t="s">
        <v>218</v>
      </c>
      <c r="G41" s="52"/>
      <c r="H41" s="28" t="s">
        <v>131</v>
      </c>
      <c r="I41" s="60"/>
      <c r="J41" s="56"/>
      <c r="K41" s="56"/>
      <c r="L41" s="56"/>
      <c r="M41" s="56"/>
      <c r="N41" s="57"/>
    </row>
    <row r="42" spans="1:14" s="11" customFormat="1" ht="23.25" customHeight="1">
      <c r="A42" s="50">
        <v>28</v>
      </c>
      <c r="B42" s="51" t="s">
        <v>43</v>
      </c>
      <c r="C42" s="26" t="s">
        <v>132</v>
      </c>
      <c r="D42" s="26" t="s">
        <v>209</v>
      </c>
      <c r="E42" s="26" t="s">
        <v>200</v>
      </c>
      <c r="F42" s="31" t="s">
        <v>133</v>
      </c>
      <c r="G42" s="52" t="s">
        <v>39</v>
      </c>
      <c r="H42" s="31" t="s">
        <v>134</v>
      </c>
      <c r="I42" s="53" t="s">
        <v>229</v>
      </c>
      <c r="J42" s="54">
        <v>6.6</v>
      </c>
      <c r="K42" s="54">
        <v>2.5</v>
      </c>
      <c r="L42" s="54">
        <v>2.1</v>
      </c>
      <c r="M42" s="54">
        <v>2.5</v>
      </c>
      <c r="N42" s="55">
        <f t="shared" ref="N42" si="18">J42*70+K42*75+L42*25+M42*45</f>
        <v>814.5</v>
      </c>
    </row>
    <row r="43" spans="1:14" s="12" customFormat="1" ht="9" customHeight="1" thickBot="1">
      <c r="A43" s="39"/>
      <c r="B43" s="41"/>
      <c r="C43" s="30" t="s">
        <v>135</v>
      </c>
      <c r="D43" s="30" t="s">
        <v>210</v>
      </c>
      <c r="E43" s="30" t="s">
        <v>136</v>
      </c>
      <c r="F43" s="30" t="s">
        <v>137</v>
      </c>
      <c r="G43" s="43"/>
      <c r="H43" s="30" t="s">
        <v>138</v>
      </c>
      <c r="I43" s="45"/>
      <c r="J43" s="47"/>
      <c r="K43" s="47"/>
      <c r="L43" s="47"/>
      <c r="M43" s="47"/>
      <c r="N43" s="49"/>
    </row>
    <row r="44" spans="1:14" s="11" customFormat="1" ht="19.5" customHeight="1">
      <c r="A44" s="38">
        <v>31</v>
      </c>
      <c r="B44" s="40" t="s">
        <v>74</v>
      </c>
      <c r="C44" s="35" t="s">
        <v>44</v>
      </c>
      <c r="D44" s="35" t="s">
        <v>232</v>
      </c>
      <c r="E44" s="35" t="s">
        <v>139</v>
      </c>
      <c r="F44" s="35" t="s">
        <v>140</v>
      </c>
      <c r="G44" s="42" t="s">
        <v>32</v>
      </c>
      <c r="H44" s="25" t="s">
        <v>141</v>
      </c>
      <c r="I44" s="44"/>
      <c r="J44" s="46">
        <v>6.5</v>
      </c>
      <c r="K44" s="46">
        <v>2.5</v>
      </c>
      <c r="L44" s="46">
        <v>2</v>
      </c>
      <c r="M44" s="46">
        <v>2.5</v>
      </c>
      <c r="N44" s="48">
        <f t="shared" ref="N44" si="19">J44*70+K44*75+L44*25+M44*45</f>
        <v>805</v>
      </c>
    </row>
    <row r="45" spans="1:14" s="12" customFormat="1" ht="9" customHeight="1" thickBot="1">
      <c r="A45" s="39"/>
      <c r="B45" s="41"/>
      <c r="C45" s="30" t="s">
        <v>142</v>
      </c>
      <c r="D45" s="30" t="s">
        <v>233</v>
      </c>
      <c r="E45" s="30" t="s">
        <v>219</v>
      </c>
      <c r="F45" s="30" t="s">
        <v>143</v>
      </c>
      <c r="G45" s="43"/>
      <c r="H45" s="30" t="s">
        <v>144</v>
      </c>
      <c r="I45" s="45"/>
      <c r="J45" s="47"/>
      <c r="K45" s="47"/>
      <c r="L45" s="47"/>
      <c r="M45" s="47"/>
      <c r="N45" s="49"/>
    </row>
    <row r="46" spans="1:14" ht="12" customHeight="1">
      <c r="A46" s="36" t="s">
        <v>231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</sheetData>
  <mergeCells count="185">
    <mergeCell ref="A1:N1"/>
    <mergeCell ref="A2:N2"/>
    <mergeCell ref="A3:N3"/>
    <mergeCell ref="A5:A6"/>
    <mergeCell ref="B5:B6"/>
    <mergeCell ref="G5:G6"/>
    <mergeCell ref="I5:I6"/>
    <mergeCell ref="J5:J6"/>
    <mergeCell ref="K5:K6"/>
    <mergeCell ref="L5:L6"/>
    <mergeCell ref="M5:M6"/>
    <mergeCell ref="N5:N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A11:A12"/>
    <mergeCell ref="B11:B12"/>
    <mergeCell ref="G11:G12"/>
    <mergeCell ref="I11:I12"/>
    <mergeCell ref="J11:J12"/>
    <mergeCell ref="K11:K12"/>
    <mergeCell ref="M13:M14"/>
    <mergeCell ref="N13:N14"/>
    <mergeCell ref="C15:N15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A20:A21"/>
    <mergeCell ref="B20:B21"/>
    <mergeCell ref="G20:G21"/>
    <mergeCell ref="I20:I21"/>
    <mergeCell ref="J20:J21"/>
    <mergeCell ref="K20:K21"/>
    <mergeCell ref="L20:L21"/>
    <mergeCell ref="M20:M21"/>
    <mergeCell ref="N20:N21"/>
    <mergeCell ref="L22:L23"/>
    <mergeCell ref="M22:M23"/>
    <mergeCell ref="N22:N23"/>
    <mergeCell ref="A24:A25"/>
    <mergeCell ref="B24:B25"/>
    <mergeCell ref="G24:G25"/>
    <mergeCell ref="I24:I25"/>
    <mergeCell ref="J24:J25"/>
    <mergeCell ref="K24:K25"/>
    <mergeCell ref="L24:L25"/>
    <mergeCell ref="A22:A23"/>
    <mergeCell ref="B22:B23"/>
    <mergeCell ref="G22:G23"/>
    <mergeCell ref="I22:I23"/>
    <mergeCell ref="J22:J23"/>
    <mergeCell ref="K22:K23"/>
    <mergeCell ref="M24:M25"/>
    <mergeCell ref="N24:N25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A28:A29"/>
    <mergeCell ref="B28:B29"/>
    <mergeCell ref="G28:G29"/>
    <mergeCell ref="I28:I29"/>
    <mergeCell ref="J28:J29"/>
    <mergeCell ref="K28:K29"/>
    <mergeCell ref="L28:L29"/>
    <mergeCell ref="M28:M29"/>
    <mergeCell ref="N28:N29"/>
    <mergeCell ref="L30:L31"/>
    <mergeCell ref="M30:M31"/>
    <mergeCell ref="N30:N31"/>
    <mergeCell ref="A32:A33"/>
    <mergeCell ref="B32:B33"/>
    <mergeCell ref="G32:G33"/>
    <mergeCell ref="I32:I33"/>
    <mergeCell ref="J32:J33"/>
    <mergeCell ref="K32:K33"/>
    <mergeCell ref="L32:L33"/>
    <mergeCell ref="A30:A31"/>
    <mergeCell ref="B30:B31"/>
    <mergeCell ref="G30:G31"/>
    <mergeCell ref="I30:I31"/>
    <mergeCell ref="J30:J31"/>
    <mergeCell ref="K30:K31"/>
    <mergeCell ref="M32:M33"/>
    <mergeCell ref="N32:N33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A36:A37"/>
    <mergeCell ref="B36:B37"/>
    <mergeCell ref="G36:G37"/>
    <mergeCell ref="I36:I37"/>
    <mergeCell ref="J36:J37"/>
    <mergeCell ref="K36:K37"/>
    <mergeCell ref="L36:L37"/>
    <mergeCell ref="M36:M37"/>
    <mergeCell ref="N36:N37"/>
    <mergeCell ref="L38:L39"/>
    <mergeCell ref="M38:M39"/>
    <mergeCell ref="N38:N39"/>
    <mergeCell ref="A40:A41"/>
    <mergeCell ref="B40:B41"/>
    <mergeCell ref="G40:G41"/>
    <mergeCell ref="I40:I41"/>
    <mergeCell ref="J40:J41"/>
    <mergeCell ref="K40:K41"/>
    <mergeCell ref="L40:L41"/>
    <mergeCell ref="A38:A39"/>
    <mergeCell ref="B38:B39"/>
    <mergeCell ref="G38:G39"/>
    <mergeCell ref="I38:I39"/>
    <mergeCell ref="J38:J39"/>
    <mergeCell ref="K38:K39"/>
    <mergeCell ref="M40:M41"/>
    <mergeCell ref="N40:N41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A46:N46"/>
    <mergeCell ref="A44:A45"/>
    <mergeCell ref="B44:B45"/>
    <mergeCell ref="G44:G45"/>
    <mergeCell ref="I44:I45"/>
    <mergeCell ref="J44:J45"/>
    <mergeCell ref="K44:K45"/>
    <mergeCell ref="L44:L45"/>
    <mergeCell ref="M44:M45"/>
    <mergeCell ref="N44:N45"/>
  </mergeCells>
  <phoneticPr fontId="6" type="noConversion"/>
  <printOptions horizontalCentered="1"/>
  <pageMargins left="0" right="0" top="0" bottom="0" header="0" footer="0"/>
  <pageSetup paperSize="9" scale="10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111年10-中</vt:lpstr>
      <vt:lpstr>'111年10-中'!Print_Area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2022-09-16T06:12:58Z</cp:lastPrinted>
  <dcterms:created xsi:type="dcterms:W3CDTF">2022-09-06T03:39:28Z</dcterms:created>
  <dcterms:modified xsi:type="dcterms:W3CDTF">2022-09-23T07:36:39Z</dcterms:modified>
</cp:coreProperties>
</file>