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public\1學校菜單 (總營養師)\111年菜單\111年9月菜單\"/>
    </mc:Choice>
  </mc:AlternateContent>
  <bookViews>
    <workbookView xWindow="0" yWindow="465" windowWidth="28800" windowHeight="17535"/>
  </bookViews>
  <sheets>
    <sheet name="111年9月-中" sheetId="1" r:id="rId1"/>
  </sheets>
  <definedNames>
    <definedName name="_xlnm.Print_Area" localSheetId="0">'111年9月-中'!$A$1:$N$50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9" i="1" l="1"/>
  <c r="N49" i="1" l="1"/>
  <c r="N47" i="1"/>
  <c r="N45" i="1"/>
  <c r="N43" i="1"/>
  <c r="N41" i="1"/>
  <c r="N39" i="1"/>
  <c r="N37" i="1"/>
  <c r="N35" i="1"/>
  <c r="N33" i="1"/>
  <c r="N31" i="1"/>
  <c r="N27" i="1"/>
  <c r="N25" i="1"/>
  <c r="N23" i="1"/>
  <c r="N21" i="1"/>
  <c r="N19" i="1"/>
  <c r="N17" i="1"/>
  <c r="N15" i="1"/>
  <c r="N13" i="1"/>
  <c r="N11" i="1"/>
  <c r="N9" i="1"/>
  <c r="N7" i="1"/>
  <c r="N5" i="1"/>
</calcChain>
</file>

<file path=xl/sharedStrings.xml><?xml version="1.0" encoding="utf-8"?>
<sst xmlns="http://schemas.openxmlformats.org/spreadsheetml/2006/main" count="300" uniqueCount="261">
  <si>
    <r>
      <t xml:space="preserve">                       </t>
    </r>
    <r>
      <rPr>
        <b/>
        <sz val="10"/>
        <color theme="9" tint="-0.249977111117893"/>
        <rFont val="金梅特明體"/>
        <family val="3"/>
        <charset val="136"/>
      </rPr>
      <t>本菜單皆使用國產豬肉，本校未使用輻射污染食品，產地:台灣</t>
    </r>
    <phoneticPr fontId="7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</si>
  <si>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地址:新北市樹林區忠愛街3號.電話:02-26895506.營養師:李素卿(營養字第2703號).張姝緹(第4985號).陳盈靜(第5803號).方慈霞(第8670號).羅穎(第9836號)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7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</si>
  <si>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</si>
  <si>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</si>
  <si>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</si>
  <si>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</si>
  <si>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</si>
  <si>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</si>
  <si>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7" type="noConversion"/>
  </si>
  <si>
    <t>湯品</t>
  </si>
  <si>
    <t>副
餐</t>
    <phoneticPr fontId="7" type="noConversion"/>
  </si>
  <si>
    <t>全榖雜糧</t>
    <phoneticPr fontId="7" type="noConversion"/>
  </si>
  <si>
    <t>豆魚蛋肉</t>
    <phoneticPr fontId="7" type="noConversion"/>
  </si>
  <si>
    <t>蔬菜</t>
  </si>
  <si>
    <t>油脂</t>
  </si>
  <si>
    <t>熱量</t>
  </si>
  <si>
    <t>二</t>
    <phoneticPr fontId="7" type="noConversion"/>
  </si>
  <si>
    <t>白飯</t>
  </si>
  <si>
    <t>脆炒雙色</t>
  </si>
  <si>
    <t>履歷青菜</t>
  </si>
  <si>
    <t>柴魚味噌湯</t>
  </si>
  <si>
    <t>白米</t>
  </si>
  <si>
    <t>豆芽菜.韭菜 炒</t>
    <phoneticPr fontId="28" type="noConversion"/>
  </si>
  <si>
    <t>三</t>
    <phoneticPr fontId="7" type="noConversion"/>
  </si>
  <si>
    <t>照燒豬排</t>
    <phoneticPr fontId="28" type="noConversion"/>
  </si>
  <si>
    <t>玉米乾丁</t>
  </si>
  <si>
    <t>豬排*1.芝麻 燒</t>
    <phoneticPr fontId="28" type="noConversion"/>
  </si>
  <si>
    <t>豆干.玉米 煮</t>
  </si>
  <si>
    <t>9
/1</t>
    <phoneticPr fontId="28" type="noConversion"/>
  </si>
  <si>
    <t>四</t>
    <phoneticPr fontId="7" type="noConversion"/>
  </si>
  <si>
    <t>宮保雞</t>
    <phoneticPr fontId="28" type="noConversion"/>
  </si>
  <si>
    <t>鮮蔬扁蒲</t>
    <phoneticPr fontId="28" type="noConversion"/>
  </si>
  <si>
    <t>有機青菜</t>
  </si>
  <si>
    <t>番茄大骨湯</t>
    <phoneticPr fontId="28" type="noConversion"/>
  </si>
  <si>
    <t>雞肉.彩椒 炒</t>
    <phoneticPr fontId="28" type="noConversion"/>
  </si>
  <si>
    <t>扁蒲.紅蘿蔔 煮</t>
    <phoneticPr fontId="28" type="noConversion"/>
  </si>
  <si>
    <t>洋芋.番茄.排骨</t>
  </si>
  <si>
    <t>五</t>
    <phoneticPr fontId="7" type="noConversion"/>
  </si>
  <si>
    <t>雜糧飯</t>
  </si>
  <si>
    <t>梅乾桂筍</t>
  </si>
  <si>
    <t>金菇海芽湯</t>
  </si>
  <si>
    <t>白米.雜糧</t>
  </si>
  <si>
    <t>桂筍.梅乾 煮</t>
  </si>
  <si>
    <t>海芽.金針菇</t>
  </si>
  <si>
    <t>一</t>
    <phoneticPr fontId="7" type="noConversion"/>
  </si>
  <si>
    <t>紅藜飯</t>
    <phoneticPr fontId="28" type="noConversion"/>
  </si>
  <si>
    <t>三杯雞</t>
  </si>
  <si>
    <t>白米.紅藜</t>
    <phoneticPr fontId="28" type="noConversion"/>
  </si>
  <si>
    <t>雞肉.九層塔 炒</t>
  </si>
  <si>
    <t>二</t>
    <phoneticPr fontId="7" type="noConversion"/>
  </si>
  <si>
    <t>燕麥飯</t>
  </si>
  <si>
    <t>蕃茄肉蓉豆腐</t>
  </si>
  <si>
    <t>白米.燕麥</t>
  </si>
  <si>
    <t>豬肉.豆芽 炒</t>
    <phoneticPr fontId="28" type="noConversion"/>
  </si>
  <si>
    <t xml:space="preserve"> 豆腐.番茄.絞肉 煮</t>
  </si>
  <si>
    <t>冬粉.高麗.絞肉 煮</t>
    <phoneticPr fontId="28" type="noConversion"/>
  </si>
  <si>
    <t>三</t>
    <phoneticPr fontId="7" type="noConversion"/>
  </si>
  <si>
    <t>五穀飯</t>
  </si>
  <si>
    <t>蒜香玉米肉蓉</t>
  </si>
  <si>
    <t>白菜滷</t>
  </si>
  <si>
    <t>有機蔬菜</t>
    <phoneticPr fontId="28" type="noConversion"/>
  </si>
  <si>
    <t>白米.五穀米</t>
  </si>
  <si>
    <t>玉米.絞肉.紅蘿蔔 煮</t>
  </si>
  <si>
    <t>一</t>
    <phoneticPr fontId="7" type="noConversion"/>
  </si>
  <si>
    <t>洋薏仁飯</t>
  </si>
  <si>
    <t>清燉黃瓜湯</t>
  </si>
  <si>
    <t>白米.洋薏仁</t>
  </si>
  <si>
    <t>雞肉.洋芋 煮</t>
    <phoneticPr fontId="28" type="noConversion"/>
  </si>
  <si>
    <t>米血糕.百頁.豬肉 燒</t>
    <phoneticPr fontId="28" type="noConversion"/>
  </si>
  <si>
    <t>黃豆芽.海芽 煮</t>
    <phoneticPr fontId="28" type="noConversion"/>
  </si>
  <si>
    <t>大黃瓜.菇</t>
    <phoneticPr fontId="28" type="noConversion"/>
  </si>
  <si>
    <t>二</t>
    <phoneticPr fontId="7" type="noConversion"/>
  </si>
  <si>
    <t>糙米飯</t>
  </si>
  <si>
    <t>紅絲花椰</t>
  </si>
  <si>
    <t>白米.糙米</t>
  </si>
  <si>
    <t>花椰菜.紅蘿蔔 煮</t>
  </si>
  <si>
    <t>三</t>
    <phoneticPr fontId="7" type="noConversion"/>
  </si>
  <si>
    <t>高麗菜.木耳 炒</t>
    <phoneticPr fontId="28" type="noConversion"/>
  </si>
  <si>
    <t>四</t>
    <phoneticPr fontId="7" type="noConversion"/>
  </si>
  <si>
    <t>竹筍雞湯</t>
    <phoneticPr fontId="28" type="noConversion"/>
  </si>
  <si>
    <t>油腐.鮑菇 煮</t>
  </si>
  <si>
    <t>竹筍.雞肉</t>
    <phoneticPr fontId="28" type="noConversion"/>
  </si>
  <si>
    <t>爆炒豆干</t>
    <phoneticPr fontId="28" type="noConversion"/>
  </si>
  <si>
    <t>刈薯排骨湯</t>
    <phoneticPr fontId="28" type="noConversion"/>
  </si>
  <si>
    <t>刈薯.排骨</t>
    <phoneticPr fontId="28" type="noConversion"/>
  </si>
  <si>
    <t>一</t>
    <phoneticPr fontId="7" type="noConversion"/>
  </si>
  <si>
    <t>紫米飯</t>
  </si>
  <si>
    <t>蒜香青花</t>
  </si>
  <si>
    <t>酸辣清湯</t>
  </si>
  <si>
    <t>白米.紫米</t>
  </si>
  <si>
    <t>冬粉.雞肉.豆芽 煮</t>
    <phoneticPr fontId="28" type="noConversion"/>
  </si>
  <si>
    <t>花椰菜.蒜 炒</t>
  </si>
  <si>
    <t>豆腐.紅蘿蔔.針菇</t>
    <phoneticPr fontId="28" type="noConversion"/>
  </si>
  <si>
    <t>二</t>
    <phoneticPr fontId="7" type="noConversion"/>
  </si>
  <si>
    <t>豬肉高麗</t>
    <phoneticPr fontId="28" type="noConversion"/>
  </si>
  <si>
    <t>黑豆乾.貢丸.紅蘿蔔 煮</t>
  </si>
  <si>
    <t>三</t>
    <phoneticPr fontId="7" type="noConversion"/>
  </si>
  <si>
    <t>打拋豬排</t>
    <phoneticPr fontId="28" type="noConversion"/>
  </si>
  <si>
    <t>豆瓣竹筍</t>
    <phoneticPr fontId="28" type="noConversion"/>
  </si>
  <si>
    <t>玉米濃湯</t>
    <phoneticPr fontId="28" type="noConversion"/>
  </si>
  <si>
    <t>豬排*1 燒</t>
    <phoneticPr fontId="28" type="noConversion"/>
  </si>
  <si>
    <t>筍.豬肉 炒</t>
    <phoneticPr fontId="28" type="noConversion"/>
  </si>
  <si>
    <t>四</t>
    <phoneticPr fontId="7" type="noConversion"/>
  </si>
  <si>
    <t>紅藜飯</t>
  </si>
  <si>
    <t>肉末海絲</t>
    <phoneticPr fontId="28" type="noConversion"/>
  </si>
  <si>
    <t>有機青菜</t>
    <phoneticPr fontId="28" type="noConversion"/>
  </si>
  <si>
    <t>白米.紅藜</t>
  </si>
  <si>
    <t>海帶.豬肉 炒</t>
    <phoneticPr fontId="28" type="noConversion"/>
  </si>
  <si>
    <t>五</t>
    <phoneticPr fontId="7" type="noConversion"/>
  </si>
  <si>
    <t>花生滷豬腳</t>
    <phoneticPr fontId="28" type="noConversion"/>
  </si>
  <si>
    <t>米粉湯</t>
    <phoneticPr fontId="28" type="noConversion"/>
  </si>
  <si>
    <t xml:space="preserve">豬肉.豬腳.花生 滷 </t>
    <phoneticPr fontId="28" type="noConversion"/>
  </si>
  <si>
    <t>豆腐.絞肉 燒</t>
  </si>
  <si>
    <t>米粉.豬肉.韭菜</t>
    <phoneticPr fontId="28" type="noConversion"/>
  </si>
  <si>
    <t>一</t>
    <phoneticPr fontId="7" type="noConversion"/>
  </si>
  <si>
    <t>蘿蔔菇菇湯</t>
    <phoneticPr fontId="28" type="noConversion"/>
  </si>
  <si>
    <t>玉米.絞肉.紅蘿蔔.毛豆 煮</t>
    <phoneticPr fontId="28" type="noConversion"/>
  </si>
  <si>
    <t>蘿蔔.菇</t>
    <phoneticPr fontId="28" type="noConversion"/>
  </si>
  <si>
    <t>小米飯</t>
  </si>
  <si>
    <t>針菇黃瓜</t>
    <phoneticPr fontId="28" type="noConversion"/>
  </si>
  <si>
    <t>味噌湯</t>
  </si>
  <si>
    <t>白米.小米</t>
  </si>
  <si>
    <t xml:space="preserve"> 豬肉.鮑菇 炒</t>
    <phoneticPr fontId="28" type="noConversion"/>
  </si>
  <si>
    <t>黃瓜.金針菇 煮</t>
  </si>
  <si>
    <t>三</t>
    <phoneticPr fontId="7" type="noConversion"/>
  </si>
  <si>
    <t>紅絲條豆</t>
  </si>
  <si>
    <t>條豆.紅蘿蔔 炒</t>
  </si>
  <si>
    <t>四</t>
    <phoneticPr fontId="7" type="noConversion"/>
  </si>
  <si>
    <t>韭香豆芽</t>
  </si>
  <si>
    <t>冬瓜雞湯</t>
    <phoneticPr fontId="28" type="noConversion"/>
  </si>
  <si>
    <t>番茄.蛋 炒</t>
    <phoneticPr fontId="28" type="noConversion"/>
  </si>
  <si>
    <t>豆芽.韭菜 炒</t>
    <phoneticPr fontId="28" type="noConversion"/>
  </si>
  <si>
    <t>五</t>
    <phoneticPr fontId="7" type="noConversion"/>
  </si>
  <si>
    <t>筍乾肉柳</t>
  </si>
  <si>
    <t>雞蛋海帶湯</t>
    <phoneticPr fontId="28" type="noConversion"/>
  </si>
  <si>
    <t>筍乾.豬肉 煮</t>
  </si>
  <si>
    <t>花椰菜.紅蘿蔔 煮</t>
    <phoneticPr fontId="28" type="noConversion"/>
  </si>
  <si>
    <t>蛋.海芽</t>
    <phoneticPr fontId="28" type="noConversion"/>
  </si>
  <si>
    <t>水果</t>
    <phoneticPr fontId="6" type="noConversion"/>
  </si>
  <si>
    <t>番茄肉醬麵</t>
    <phoneticPr fontId="6" type="noConversion"/>
  </si>
  <si>
    <t>麵.豬肉</t>
    <phoneticPr fontId="6" type="noConversion"/>
  </si>
  <si>
    <t>麥克雞塊</t>
    <phoneticPr fontId="28" type="noConversion"/>
  </si>
  <si>
    <t>麥克雞塊X2 烤</t>
    <phoneticPr fontId="28" type="noConversion"/>
  </si>
  <si>
    <t>紅燒魚</t>
    <phoneticPr fontId="28" type="noConversion"/>
  </si>
  <si>
    <t>魚肉.油腐 燒</t>
    <phoneticPr fontId="28" type="noConversion"/>
  </si>
  <si>
    <t>三杯翅小腿</t>
    <phoneticPr fontId="6" type="noConversion"/>
  </si>
  <si>
    <t>翅小腿X2 燒</t>
    <phoneticPr fontId="6" type="noConversion"/>
  </si>
  <si>
    <t>炸雞排</t>
    <phoneticPr fontId="28" type="noConversion"/>
  </si>
  <si>
    <t>雞排X1 炸</t>
    <phoneticPr fontId="28" type="noConversion"/>
  </si>
  <si>
    <t>豬肉炒飯</t>
    <phoneticPr fontId="6" type="noConversion"/>
  </si>
  <si>
    <t>白米.豬肉</t>
    <phoneticPr fontId="6" type="noConversion"/>
  </si>
  <si>
    <t>鍋貼</t>
    <phoneticPr fontId="6" type="noConversion"/>
  </si>
  <si>
    <t>鍋貼X2 蒸</t>
    <phoneticPr fontId="6" type="noConversion"/>
  </si>
  <si>
    <t>家常炒麵</t>
    <phoneticPr fontId="6" type="noConversion"/>
  </si>
  <si>
    <t>麵.洋蔥.豬肉</t>
    <phoneticPr fontId="6" type="noConversion"/>
  </si>
  <si>
    <t>燒雞翅</t>
    <phoneticPr fontId="28" type="noConversion"/>
  </si>
  <si>
    <t>櫻花蝦炒飯</t>
    <phoneticPr fontId="6" type="noConversion"/>
  </si>
  <si>
    <t>白米.櫻花蝦</t>
    <phoneticPr fontId="6" type="noConversion"/>
  </si>
  <si>
    <t>茶葉蛋</t>
    <phoneticPr fontId="6" type="noConversion"/>
  </si>
  <si>
    <t>茶葉蛋*1 滷</t>
    <phoneticPr fontId="6" type="noConversion"/>
  </si>
  <si>
    <t>炸魚排</t>
    <phoneticPr fontId="6" type="noConversion"/>
  </si>
  <si>
    <t>魚排X1 炸</t>
    <phoneticPr fontId="6" type="noConversion"/>
  </si>
  <si>
    <t>魚肉.白菜 煮</t>
    <phoneticPr fontId="28" type="noConversion"/>
  </si>
  <si>
    <t>季豆雞肉</t>
  </si>
  <si>
    <t>魚排 蒸</t>
    <phoneticPr fontId="6" type="noConversion"/>
  </si>
  <si>
    <t>四季豆.雞丁 炒</t>
    <phoneticPr fontId="6" type="noConversion"/>
  </si>
  <si>
    <t>芝香紅燒雞</t>
    <phoneticPr fontId="28" type="noConversion"/>
  </si>
  <si>
    <t>雞肉.海帶.芝麻 燒</t>
    <phoneticPr fontId="28" type="noConversion"/>
  </si>
  <si>
    <t>麵.豬肉</t>
    <phoneticPr fontId="6" type="noConversion"/>
  </si>
  <si>
    <t>雞翅*1 燒</t>
    <phoneticPr fontId="28" type="noConversion"/>
  </si>
  <si>
    <t>地瓜薯條</t>
    <phoneticPr fontId="28" type="noConversion"/>
  </si>
  <si>
    <t>青醬
義大利麵</t>
    <phoneticPr fontId="6" type="noConversion"/>
  </si>
  <si>
    <t>甜不辣片*1.芝麻 燒</t>
    <phoneticPr fontId="28" type="noConversion"/>
  </si>
  <si>
    <t>椒鹽百頁魚</t>
    <phoneticPr fontId="6" type="noConversion"/>
  </si>
  <si>
    <t>魚肉.百頁 炸</t>
    <phoneticPr fontId="6" type="noConversion"/>
  </si>
  <si>
    <t>五香焢肉片</t>
    <phoneticPr fontId="28" type="noConversion"/>
  </si>
  <si>
    <t>焢肉片X1 滷</t>
    <phoneticPr fontId="28" type="noConversion"/>
  </si>
  <si>
    <t>有機青菜</t>
    <phoneticPr fontId="6" type="noConversion"/>
  </si>
  <si>
    <t>有機青菜</t>
    <phoneticPr fontId="6" type="noConversion"/>
  </si>
  <si>
    <t>有機青菜</t>
    <phoneticPr fontId="6" type="noConversion"/>
  </si>
  <si>
    <t>地瓜.季豆.豆干 炒</t>
  </si>
  <si>
    <t>西谷米奶茶</t>
    <phoneticPr fontId="6" type="noConversion"/>
  </si>
  <si>
    <t>西谷米</t>
    <phoneticPr fontId="6" type="noConversion"/>
  </si>
  <si>
    <t>番茄.蛋 炒</t>
    <phoneticPr fontId="6" type="noConversion"/>
  </si>
  <si>
    <t>白米.豬肉</t>
    <phoneticPr fontId="6" type="noConversion"/>
  </si>
  <si>
    <t>瘦肉粥</t>
    <phoneticPr fontId="6" type="noConversion"/>
  </si>
  <si>
    <t>味噌湯</t>
    <phoneticPr fontId="6" type="noConversion"/>
  </si>
  <si>
    <t>嫩汁豬排</t>
    <phoneticPr fontId="6" type="noConversion"/>
  </si>
  <si>
    <t>豬排*1 燒</t>
    <phoneticPr fontId="6" type="noConversion"/>
  </si>
  <si>
    <t>沙茶肉片</t>
    <phoneticPr fontId="28" type="noConversion"/>
  </si>
  <si>
    <t>雞翅Ｘ1燒</t>
    <phoneticPr fontId="28" type="noConversion"/>
  </si>
  <si>
    <t>醬燒雞翅</t>
    <phoneticPr fontId="28" type="noConversion"/>
  </si>
  <si>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111年8.9月菜單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7" type="noConversion"/>
  </si>
  <si>
    <t>南瓜肉絲湯</t>
    <phoneticPr fontId="28" type="noConversion"/>
  </si>
  <si>
    <t>南瓜.豬肉</t>
    <phoneticPr fontId="28" type="noConversion"/>
  </si>
  <si>
    <t>珍珠奶茶</t>
    <phoneticPr fontId="6" type="noConversion"/>
  </si>
  <si>
    <t>珍珠</t>
    <phoneticPr fontId="6" type="noConversion"/>
  </si>
  <si>
    <t>綠豆湯</t>
    <phoneticPr fontId="6" type="noConversion"/>
  </si>
  <si>
    <t>綠豆</t>
    <phoneticPr fontId="6" type="noConversion"/>
  </si>
  <si>
    <t>ＱＱ</t>
    <phoneticPr fontId="6" type="noConversion"/>
  </si>
  <si>
    <t>紅茶ＱＱ</t>
    <phoneticPr fontId="6" type="noConversion"/>
  </si>
  <si>
    <t>冬瓜山粉圓</t>
    <phoneticPr fontId="6" type="noConversion"/>
  </si>
  <si>
    <t>山粉圓</t>
    <phoneticPr fontId="6" type="noConversion"/>
  </si>
  <si>
    <t>糖醋雞</t>
    <phoneticPr fontId="28" type="noConversion"/>
  </si>
  <si>
    <t>雞肉*3.彩椒 炒</t>
    <phoneticPr fontId="28" type="noConversion"/>
  </si>
  <si>
    <t>蒸蛋</t>
    <phoneticPr fontId="6" type="noConversion"/>
  </si>
  <si>
    <t>蛋.時蔬 蒸</t>
    <phoneticPr fontId="6" type="noConversion"/>
  </si>
  <si>
    <t>洋芋.豬肉 煮</t>
    <phoneticPr fontId="28" type="noConversion"/>
  </si>
  <si>
    <t>滷豬排</t>
    <phoneticPr fontId="6" type="noConversion"/>
  </si>
  <si>
    <t>豬排*1 滷</t>
    <phoneticPr fontId="6" type="noConversion"/>
  </si>
  <si>
    <t>白菜燒魚</t>
    <phoneticPr fontId="28" type="noConversion"/>
  </si>
  <si>
    <t>筍丁.絞肉.香菇 滷</t>
    <phoneticPr fontId="28" type="noConversion"/>
  </si>
  <si>
    <t>筍香肉末</t>
    <phoneticPr fontId="28" type="noConversion"/>
  </si>
  <si>
    <t>咖哩洋芋</t>
    <phoneticPr fontId="28" type="noConversion"/>
  </si>
  <si>
    <t>貢丸滷味</t>
    <phoneticPr fontId="6" type="noConversion"/>
  </si>
  <si>
    <t>沙茶冬粉雞</t>
    <phoneticPr fontId="6" type="noConversion"/>
  </si>
  <si>
    <t>豬肉豆腐</t>
    <phoneticPr fontId="6" type="noConversion"/>
  </si>
  <si>
    <t>燒烤醬甜不辣片</t>
    <phoneticPr fontId="28" type="noConversion"/>
  </si>
  <si>
    <t>炒花椰菜</t>
  </si>
  <si>
    <t>炒花椰菜</t>
    <phoneticPr fontId="28" type="noConversion"/>
  </si>
  <si>
    <t>鮑菇豬肉</t>
    <phoneticPr fontId="28" type="noConversion"/>
  </si>
  <si>
    <t>毛豆玉米肉末</t>
    <phoneticPr fontId="28" type="noConversion"/>
  </si>
  <si>
    <t>雞肉.蘿蔔.花瓜 煮</t>
    <phoneticPr fontId="6" type="noConversion"/>
  </si>
  <si>
    <t>瓜仔雞</t>
    <phoneticPr fontId="6" type="noConversion"/>
  </si>
  <si>
    <t>番茄炒蛋</t>
    <phoneticPr fontId="6" type="noConversion"/>
  </si>
  <si>
    <t>椒鹽地瓜豆干</t>
    <phoneticPr fontId="6" type="noConversion"/>
  </si>
  <si>
    <t>花椰菜.木耳 炒</t>
    <phoneticPr fontId="28" type="noConversion"/>
  </si>
  <si>
    <t>絞肉粉絲</t>
    <phoneticPr fontId="6" type="noConversion"/>
  </si>
  <si>
    <t>金瓜肉絲湯</t>
    <phoneticPr fontId="28" type="noConversion"/>
  </si>
  <si>
    <t xml:space="preserve">南瓜.豬肉 </t>
    <phoneticPr fontId="28" type="noConversion"/>
  </si>
  <si>
    <t>玉米.洋芋.紅蘿蔔</t>
    <phoneticPr fontId="28" type="noConversion"/>
  </si>
  <si>
    <t>肉燥條豆</t>
    <phoneticPr fontId="6" type="noConversion"/>
  </si>
  <si>
    <t>炒黃豆芽</t>
    <phoneticPr fontId="6" type="noConversion"/>
  </si>
  <si>
    <t>豬肉X2 炸</t>
    <phoneticPr fontId="6" type="noConversion"/>
  </si>
  <si>
    <t>鮑菇油腐</t>
    <phoneticPr fontId="6" type="noConversion"/>
  </si>
  <si>
    <t>豬肉酥</t>
    <phoneticPr fontId="6" type="noConversion"/>
  </si>
  <si>
    <t>烤雞排</t>
    <phoneticPr fontId="28" type="noConversion"/>
  </si>
  <si>
    <t>雞排X1 烤</t>
    <phoneticPr fontId="28" type="noConversion"/>
  </si>
  <si>
    <t>乾片  炒</t>
    <phoneticPr fontId="28" type="noConversion"/>
  </si>
  <si>
    <t>青醬雞丁</t>
    <phoneticPr fontId="28" type="noConversion"/>
  </si>
  <si>
    <t>條豆.絞肉 炒</t>
    <phoneticPr fontId="6" type="noConversion"/>
  </si>
  <si>
    <t>白菜.木耳 滷</t>
    <phoneticPr fontId="28" type="noConversion"/>
  </si>
  <si>
    <t>海芽.蛋.小魚乾</t>
    <phoneticPr fontId="6" type="noConversion"/>
  </si>
  <si>
    <t>絲瓜.玉米 煮</t>
    <phoneticPr fontId="6" type="noConversion"/>
  </si>
  <si>
    <t>木耳甘藍</t>
    <phoneticPr fontId="6" type="noConversion"/>
  </si>
  <si>
    <t>清炒絲瓜</t>
    <phoneticPr fontId="6" type="noConversion"/>
  </si>
  <si>
    <t>高麗菜.豬肉 炒</t>
    <phoneticPr fontId="28" type="noConversion"/>
  </si>
  <si>
    <t>滷白菜</t>
    <phoneticPr fontId="6" type="noConversion"/>
  </si>
  <si>
    <t>白菜.時蔬 滷</t>
    <phoneticPr fontId="28" type="noConversion"/>
  </si>
  <si>
    <t>地瓜薯條X4 烤</t>
    <phoneticPr fontId="28" type="noConversion"/>
  </si>
  <si>
    <t>冬瓜.雞肉</t>
    <phoneticPr fontId="6" type="noConversion"/>
  </si>
  <si>
    <t>豆腐.洋蔥</t>
    <phoneticPr fontId="6" type="noConversion"/>
  </si>
  <si>
    <t>蘿蔔</t>
    <phoneticPr fontId="28" type="noConversion"/>
  </si>
  <si>
    <t>蘿蔔味噌湯</t>
    <phoneticPr fontId="6" type="noConversion"/>
  </si>
  <si>
    <t>豆腐</t>
    <phoneticPr fontId="6" type="noConversion"/>
  </si>
  <si>
    <t>高麗菜.冬粉 炒</t>
  </si>
  <si>
    <t>高麗粉絲</t>
    <phoneticPr fontId="6" type="noConversion"/>
  </si>
  <si>
    <t>醬淋魚排</t>
    <phoneticPr fontId="6" type="noConversion"/>
  </si>
  <si>
    <t>醬燒米血糕</t>
    <phoneticPr fontId="6" type="noConversion"/>
  </si>
  <si>
    <t>番茄滑蛋</t>
    <phoneticPr fontId="28" type="noConversion"/>
  </si>
  <si>
    <t>豆奶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</si>
</sst>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40">
    <font>
      <sz val="12"/>
      <color rgb="FF000000"/>
      <name val="PMingLiu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b/>
      <sz val="10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sz val="6"/>
      <name val="新細明體"/>
      <family val="3"/>
      <charset val="136"/>
      <scheme val="minor"/>
    </font>
    <font>
      <b/>
      <sz val="13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細明體"/>
      <family val="3"/>
      <charset val="136"/>
    </font>
    <font>
      <sz val="12"/>
      <color rgb="FF000000"/>
      <name val="PMingLiu"/>
      <family val="1"/>
      <charset val="136"/>
    </font>
    <font>
      <sz val="9"/>
      <name val="新細明體"/>
      <family val="1"/>
      <charset val="136"/>
      <scheme val="minor"/>
    </font>
    <font>
      <sz val="4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13"/>
      <name val="超研澤中圓"/>
      <family val="3"/>
      <charset val="136"/>
    </font>
    <font>
      <sz val="6"/>
      <name val="超研澤中圓"/>
      <family val="3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b/>
      <sz val="13"/>
      <color theme="1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9" fillId="0" borderId="0"/>
  </cellStyleXfs>
  <cellXfs count="101">
    <xf numFmtId="0" fontId="0" fillId="0" borderId="0" xfId="0"/>
    <xf numFmtId="0" fontId="8" fillId="2" borderId="0" xfId="1" applyFont="1" applyFill="1">
      <alignment vertical="center"/>
    </xf>
    <xf numFmtId="0" fontId="11" fillId="2" borderId="0" xfId="1" applyFont="1" applyFill="1">
      <alignment vertical="center"/>
    </xf>
    <xf numFmtId="0" fontId="17" fillId="2" borderId="0" xfId="1" applyFont="1" applyFill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vertical="top" textRotation="255"/>
    </xf>
    <xf numFmtId="0" fontId="23" fillId="2" borderId="3" xfId="1" applyFont="1" applyFill="1" applyBorder="1" applyAlignment="1">
      <alignment vertical="top" textRotation="255"/>
    </xf>
    <xf numFmtId="0" fontId="26" fillId="3" borderId="5" xfId="1" applyFont="1" applyFill="1" applyBorder="1" applyAlignment="1">
      <alignment horizontal="center" vertical="center" wrapText="1"/>
    </xf>
    <xf numFmtId="0" fontId="27" fillId="3" borderId="6" xfId="1" applyFont="1" applyFill="1" applyBorder="1" applyAlignment="1">
      <alignment horizontal="center" vertical="center" wrapText="1"/>
    </xf>
    <xf numFmtId="0" fontId="26" fillId="3" borderId="6" xfId="1" applyFont="1" applyFill="1" applyBorder="1" applyAlignment="1">
      <alignment horizontal="center" vertical="center" wrapText="1"/>
    </xf>
    <xf numFmtId="0" fontId="26" fillId="3" borderId="0" xfId="1" applyFont="1" applyFill="1" applyAlignment="1">
      <alignment vertical="center" wrapText="1"/>
    </xf>
    <xf numFmtId="0" fontId="32" fillId="3" borderId="10" xfId="1" applyFont="1" applyFill="1" applyBorder="1" applyAlignment="1">
      <alignment horizontal="center" vertical="center" wrapText="1"/>
    </xf>
    <xf numFmtId="0" fontId="32" fillId="3" borderId="0" xfId="1" applyFont="1" applyFill="1" applyAlignment="1">
      <alignment vertical="center" wrapText="1"/>
    </xf>
    <xf numFmtId="0" fontId="27" fillId="2" borderId="5" xfId="1" applyFont="1" applyFill="1" applyBorder="1" applyAlignment="1">
      <alignment horizontal="center" vertical="center" wrapText="1"/>
    </xf>
    <xf numFmtId="0" fontId="33" fillId="3" borderId="0" xfId="1" applyFont="1" applyFill="1">
      <alignment vertical="center"/>
    </xf>
    <xf numFmtId="0" fontId="32" fillId="2" borderId="10" xfId="1" applyFont="1" applyFill="1" applyBorder="1" applyAlignment="1">
      <alignment horizontal="center" vertical="center" wrapText="1"/>
    </xf>
    <xf numFmtId="0" fontId="34" fillId="3" borderId="0" xfId="1" applyFont="1" applyFill="1">
      <alignment vertical="center"/>
    </xf>
    <xf numFmtId="0" fontId="27" fillId="2" borderId="6" xfId="1" applyFont="1" applyFill="1" applyBorder="1" applyAlignment="1">
      <alignment horizontal="center" vertical="center" wrapText="1"/>
    </xf>
    <xf numFmtId="0" fontId="32" fillId="3" borderId="17" xfId="1" applyFont="1" applyFill="1" applyBorder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3" borderId="21" xfId="1" applyFont="1" applyFill="1" applyBorder="1" applyAlignment="1">
      <alignment horizontal="center" vertical="center" wrapText="1"/>
    </xf>
    <xf numFmtId="0" fontId="27" fillId="3" borderId="5" xfId="1" applyFont="1" applyFill="1" applyBorder="1" applyAlignment="1">
      <alignment horizontal="center" vertical="center" wrapText="1"/>
    </xf>
    <xf numFmtId="0" fontId="32" fillId="3" borderId="22" xfId="1" applyFont="1" applyFill="1" applyBorder="1" applyAlignment="1">
      <alignment horizontal="center" vertical="center" wrapText="1"/>
    </xf>
    <xf numFmtId="0" fontId="26" fillId="3" borderId="20" xfId="1" applyFont="1" applyFill="1" applyBorder="1" applyAlignment="1">
      <alignment horizontal="center" vertical="center" wrapText="1"/>
    </xf>
    <xf numFmtId="0" fontId="26" fillId="3" borderId="24" xfId="1" applyFont="1" applyFill="1" applyBorder="1" applyAlignment="1">
      <alignment horizontal="center" vertical="center" wrapText="1"/>
    </xf>
    <xf numFmtId="0" fontId="32" fillId="3" borderId="25" xfId="1" applyFont="1" applyFill="1" applyBorder="1" applyAlignment="1">
      <alignment horizontal="center" vertical="center" wrapText="1"/>
    </xf>
    <xf numFmtId="0" fontId="32" fillId="3" borderId="27" xfId="1" applyFont="1" applyFill="1" applyBorder="1" applyAlignment="1">
      <alignment horizontal="center" vertical="center" wrapText="1"/>
    </xf>
    <xf numFmtId="0" fontId="27" fillId="3" borderId="28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/>
    </xf>
    <xf numFmtId="0" fontId="35" fillId="2" borderId="0" xfId="1" applyFont="1" applyFill="1" applyAlignment="1">
      <alignment horizontal="center" vertical="center" wrapText="1"/>
    </xf>
    <xf numFmtId="0" fontId="36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37" fillId="2" borderId="0" xfId="1" applyFont="1" applyFill="1" applyAlignment="1">
      <alignment horizontal="center" vertical="center"/>
    </xf>
    <xf numFmtId="0" fontId="38" fillId="2" borderId="0" xfId="1" applyFont="1" applyFill="1" applyAlignment="1">
      <alignment horizontal="center" vertical="center"/>
    </xf>
    <xf numFmtId="0" fontId="36" fillId="2" borderId="0" xfId="1" applyFont="1" applyFill="1">
      <alignment vertical="center"/>
    </xf>
    <xf numFmtId="0" fontId="27" fillId="3" borderId="24" xfId="1" applyFont="1" applyFill="1" applyBorder="1" applyAlignment="1">
      <alignment horizontal="center" vertical="center" wrapText="1"/>
    </xf>
    <xf numFmtId="0" fontId="18" fillId="3" borderId="0" xfId="1" applyFont="1" applyFill="1" applyAlignment="1">
      <alignment horizontal="center" vertical="center"/>
    </xf>
    <xf numFmtId="0" fontId="35" fillId="3" borderId="0" xfId="1" applyFont="1" applyFill="1" applyAlignment="1">
      <alignment horizontal="center" vertical="center" wrapText="1"/>
    </xf>
    <xf numFmtId="0" fontId="36" fillId="3" borderId="0" xfId="1" applyFont="1" applyFill="1" applyAlignment="1">
      <alignment horizontal="center" vertical="center"/>
    </xf>
    <xf numFmtId="0" fontId="21" fillId="3" borderId="0" xfId="1" applyFont="1" applyFill="1" applyAlignment="1">
      <alignment horizontal="center" vertical="center"/>
    </xf>
    <xf numFmtId="0" fontId="37" fillId="3" borderId="0" xfId="1" applyFont="1" applyFill="1" applyAlignment="1">
      <alignment horizontal="center" vertical="center"/>
    </xf>
    <xf numFmtId="0" fontId="38" fillId="3" borderId="0" xfId="1" applyFont="1" applyFill="1" applyAlignment="1">
      <alignment horizontal="center" vertical="center"/>
    </xf>
    <xf numFmtId="0" fontId="36" fillId="3" borderId="0" xfId="1" applyFont="1" applyFill="1">
      <alignment vertical="center"/>
    </xf>
    <xf numFmtId="0" fontId="26" fillId="5" borderId="20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horizontal="center" vertical="center" wrapText="1"/>
    </xf>
    <xf numFmtId="0" fontId="39" fillId="3" borderId="6" xfId="1" applyFont="1" applyFill="1" applyBorder="1" applyAlignment="1">
      <alignment horizontal="center" vertical="center" wrapText="1"/>
    </xf>
    <xf numFmtId="0" fontId="18" fillId="3" borderId="1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left" vertical="center"/>
    </xf>
    <xf numFmtId="0" fontId="24" fillId="3" borderId="4" xfId="1" applyFont="1" applyFill="1" applyBorder="1" applyAlignment="1">
      <alignment horizontal="center" vertical="center" wrapText="1"/>
    </xf>
    <xf numFmtId="0" fontId="24" fillId="3" borderId="9" xfId="1" applyFont="1" applyFill="1" applyBorder="1" applyAlignment="1">
      <alignment horizontal="center" vertical="center" wrapText="1"/>
    </xf>
    <xf numFmtId="0" fontId="25" fillId="3" borderId="5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30" fillId="3" borderId="6" xfId="1" applyFont="1" applyFill="1" applyBorder="1" applyAlignment="1">
      <alignment horizontal="center" vertical="center" wrapText="1"/>
    </xf>
    <xf numFmtId="0" fontId="30" fillId="3" borderId="10" xfId="1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30" fillId="3" borderId="5" xfId="1" applyFont="1" applyFill="1" applyBorder="1" applyAlignment="1">
      <alignment horizontal="center" vertical="center" wrapText="1"/>
    </xf>
    <xf numFmtId="0" fontId="31" fillId="3" borderId="5" xfId="1" applyFont="1" applyFill="1" applyBorder="1" applyAlignment="1">
      <alignment horizontal="center" vertical="center" wrapText="1"/>
    </xf>
    <xf numFmtId="0" fontId="31" fillId="3" borderId="10" xfId="1" applyFont="1" applyFill="1" applyBorder="1" applyAlignment="1">
      <alignment horizontal="center" vertical="center" wrapText="1"/>
    </xf>
    <xf numFmtId="0" fontId="24" fillId="3" borderId="14" xfId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center" vertical="center" wrapText="1"/>
    </xf>
    <xf numFmtId="0" fontId="31" fillId="3" borderId="17" xfId="1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0" fontId="24" fillId="3" borderId="14" xfId="1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7" fillId="4" borderId="19" xfId="2" applyFont="1" applyFill="1" applyBorder="1" applyAlignment="1">
      <alignment horizontal="center" vertical="center" wrapText="1"/>
    </xf>
    <xf numFmtId="0" fontId="31" fillId="3" borderId="20" xfId="1" applyFont="1" applyFill="1" applyBorder="1" applyAlignment="1">
      <alignment horizontal="center" vertical="center" wrapText="1"/>
    </xf>
    <xf numFmtId="0" fontId="24" fillId="3" borderId="16" xfId="1" applyFont="1" applyFill="1" applyBorder="1" applyAlignment="1">
      <alignment horizontal="center" vertical="center" wrapText="1"/>
    </xf>
    <xf numFmtId="0" fontId="24" fillId="3" borderId="5" xfId="1" applyFont="1" applyFill="1" applyBorder="1" applyAlignment="1">
      <alignment horizontal="center" vertical="center" wrapText="1"/>
    </xf>
    <xf numFmtId="0" fontId="24" fillId="3" borderId="17" xfId="1" applyFont="1" applyFill="1" applyBorder="1" applyAlignment="1">
      <alignment horizontal="center" vertical="center" wrapText="1"/>
    </xf>
    <xf numFmtId="0" fontId="7" fillId="3" borderId="18" xfId="2" applyFont="1" applyFill="1" applyBorder="1" applyAlignment="1">
      <alignment horizontal="center" vertical="center" wrapText="1"/>
    </xf>
    <xf numFmtId="0" fontId="30" fillId="3" borderId="17" xfId="1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24" fillId="3" borderId="23" xfId="1" applyNumberFormat="1" applyFont="1" applyFill="1" applyBorder="1" applyAlignment="1">
      <alignment horizontal="center" vertical="center" wrapText="1"/>
    </xf>
    <xf numFmtId="0" fontId="24" fillId="3" borderId="20" xfId="1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31" fillId="3" borderId="6" xfId="1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176" fontId="31" fillId="3" borderId="5" xfId="0" applyNumberFormat="1" applyFont="1" applyFill="1" applyBorder="1" applyAlignment="1">
      <alignment horizontal="center" vertical="center" wrapText="1"/>
    </xf>
    <xf numFmtId="176" fontId="31" fillId="3" borderId="10" xfId="0" applyNumberFormat="1" applyFont="1" applyFill="1" applyBorder="1" applyAlignment="1">
      <alignment horizontal="center" vertical="center" wrapText="1"/>
    </xf>
    <xf numFmtId="176" fontId="31" fillId="3" borderId="17" xfId="0" applyNumberFormat="1" applyFont="1" applyFill="1" applyBorder="1" applyAlignment="1">
      <alignment horizontal="center" vertical="center" wrapText="1"/>
    </xf>
    <xf numFmtId="0" fontId="7" fillId="3" borderId="19" xfId="2" applyFont="1" applyFill="1" applyBorder="1" applyAlignment="1">
      <alignment horizontal="center" vertical="center" wrapText="1"/>
    </xf>
    <xf numFmtId="0" fontId="7" fillId="4" borderId="26" xfId="2" applyFont="1" applyFill="1" applyBorder="1" applyAlignment="1">
      <alignment horizontal="center" vertical="center" wrapText="1"/>
    </xf>
    <xf numFmtId="176" fontId="31" fillId="3" borderId="20" xfId="0" applyNumberFormat="1" applyFont="1" applyFill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center" vertical="center" wrapText="1"/>
    </xf>
    <xf numFmtId="0" fontId="7" fillId="3" borderId="22" xfId="2" applyFont="1" applyFill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114014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3420" cy="65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774417" y="440537"/>
          <a:ext cx="260226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view="pageBreakPreview" topLeftCell="A19" zoomScale="130" zoomScaleNormal="170" zoomScaleSheetLayoutView="130" workbookViewId="0">
      <selection activeCell="O27" sqref="O27"/>
    </sheetView>
  </sheetViews>
  <sheetFormatPr defaultColWidth="9" defaultRowHeight="25.5"/>
  <cols>
    <col min="1" max="1" width="2" style="33" customWidth="1"/>
    <col min="2" max="2" width="1.625" style="33" customWidth="1"/>
    <col min="3" max="3" width="13.875" style="34" customWidth="1"/>
    <col min="4" max="4" width="20.625" style="35" customWidth="1"/>
    <col min="5" max="5" width="20.5" style="35" customWidth="1"/>
    <col min="6" max="6" width="13.5" style="35" customWidth="1"/>
    <col min="7" max="7" width="4.125" style="36" customWidth="1"/>
    <col min="8" max="8" width="14.625" style="35" customWidth="1"/>
    <col min="9" max="9" width="2.375" style="37" customWidth="1"/>
    <col min="10" max="14" width="1.625" style="38" customWidth="1"/>
    <col min="15" max="16384" width="9" style="39"/>
  </cols>
  <sheetData>
    <row r="1" spans="1:14" s="1" customFormat="1" ht="30.75" customHeight="1">
      <c r="A1" s="52" t="s">
        <v>192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2" customFormat="1" ht="16.5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3" customFormat="1" ht="18.75" customHeight="1" thickBot="1">
      <c r="A3" s="54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3" customFormat="1" ht="16.5" customHeight="1" thickBot="1">
      <c r="A4" s="4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  <c r="I4" s="9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1" t="s">
        <v>15</v>
      </c>
    </row>
    <row r="5" spans="1:14" s="15" customFormat="1" ht="24.95" customHeight="1">
      <c r="A5" s="56">
        <v>30</v>
      </c>
      <c r="B5" s="58" t="s">
        <v>16</v>
      </c>
      <c r="C5" s="12" t="s">
        <v>17</v>
      </c>
      <c r="D5" s="13" t="s">
        <v>147</v>
      </c>
      <c r="E5" s="12" t="s">
        <v>224</v>
      </c>
      <c r="F5" s="12" t="s">
        <v>18</v>
      </c>
      <c r="G5" s="60" t="s">
        <v>177</v>
      </c>
      <c r="H5" s="14" t="s">
        <v>20</v>
      </c>
      <c r="I5" s="62"/>
      <c r="J5" s="64">
        <v>6.5</v>
      </c>
      <c r="K5" s="64">
        <v>2.5</v>
      </c>
      <c r="L5" s="64">
        <v>2.1</v>
      </c>
      <c r="M5" s="64">
        <v>2.5</v>
      </c>
      <c r="N5" s="66">
        <f>J5*70+K5*75+L5*25+M5*45</f>
        <v>807.5</v>
      </c>
    </row>
    <row r="6" spans="1:14" s="17" customFormat="1" ht="9" customHeight="1">
      <c r="A6" s="57"/>
      <c r="B6" s="59"/>
      <c r="C6" s="16" t="s">
        <v>21</v>
      </c>
      <c r="D6" s="16" t="s">
        <v>148</v>
      </c>
      <c r="E6" s="16" t="s">
        <v>183</v>
      </c>
      <c r="F6" s="16" t="s">
        <v>22</v>
      </c>
      <c r="G6" s="61"/>
      <c r="H6" s="16" t="s">
        <v>254</v>
      </c>
      <c r="I6" s="63"/>
      <c r="J6" s="65"/>
      <c r="K6" s="65"/>
      <c r="L6" s="65"/>
      <c r="M6" s="65"/>
      <c r="N6" s="67"/>
    </row>
    <row r="7" spans="1:14" s="19" customFormat="1" ht="24.95" customHeight="1">
      <c r="A7" s="56">
        <v>31</v>
      </c>
      <c r="B7" s="58" t="s">
        <v>23</v>
      </c>
      <c r="C7" s="12" t="s">
        <v>139</v>
      </c>
      <c r="D7" s="12" t="s">
        <v>24</v>
      </c>
      <c r="E7" s="12" t="s">
        <v>141</v>
      </c>
      <c r="F7" s="12" t="s">
        <v>25</v>
      </c>
      <c r="G7" s="68" t="s">
        <v>19</v>
      </c>
      <c r="H7" s="18" t="s">
        <v>195</v>
      </c>
      <c r="I7" s="69" t="s">
        <v>138</v>
      </c>
      <c r="J7" s="70">
        <v>6.6</v>
      </c>
      <c r="K7" s="70">
        <v>2.6</v>
      </c>
      <c r="L7" s="70">
        <v>2</v>
      </c>
      <c r="M7" s="70">
        <v>2.4</v>
      </c>
      <c r="N7" s="66">
        <f t="shared" ref="N7" si="0">J7*70+K7*75+L7*25+M7*45</f>
        <v>815</v>
      </c>
    </row>
    <row r="8" spans="1:14" s="21" customFormat="1" ht="9" customHeight="1">
      <c r="A8" s="57"/>
      <c r="B8" s="59"/>
      <c r="C8" s="16" t="s">
        <v>140</v>
      </c>
      <c r="D8" s="16" t="s">
        <v>26</v>
      </c>
      <c r="E8" s="16" t="s">
        <v>142</v>
      </c>
      <c r="F8" s="16" t="s">
        <v>27</v>
      </c>
      <c r="G8" s="61"/>
      <c r="H8" s="20" t="s">
        <v>196</v>
      </c>
      <c r="I8" s="63"/>
      <c r="J8" s="71"/>
      <c r="K8" s="71"/>
      <c r="L8" s="71"/>
      <c r="M8" s="71"/>
      <c r="N8" s="67"/>
    </row>
    <row r="9" spans="1:14" s="15" customFormat="1" ht="24.95" customHeight="1">
      <c r="A9" s="72" t="s">
        <v>28</v>
      </c>
      <c r="B9" s="73" t="s">
        <v>29</v>
      </c>
      <c r="C9" s="14" t="s">
        <v>17</v>
      </c>
      <c r="D9" s="14" t="s">
        <v>30</v>
      </c>
      <c r="E9" s="14" t="s">
        <v>205</v>
      </c>
      <c r="F9" s="13" t="s">
        <v>31</v>
      </c>
      <c r="G9" s="74" t="s">
        <v>32</v>
      </c>
      <c r="H9" s="13" t="s">
        <v>33</v>
      </c>
      <c r="I9" s="62"/>
      <c r="J9" s="70">
        <v>6.5</v>
      </c>
      <c r="K9" s="70">
        <v>2.6</v>
      </c>
      <c r="L9" s="70">
        <v>2</v>
      </c>
      <c r="M9" s="70">
        <v>2.6</v>
      </c>
      <c r="N9" s="66">
        <f t="shared" ref="N9" si="1">J9*70+K9*75+L9*25+M9*45</f>
        <v>817</v>
      </c>
    </row>
    <row r="10" spans="1:14" s="17" customFormat="1" ht="9" customHeight="1">
      <c r="A10" s="57"/>
      <c r="B10" s="73"/>
      <c r="C10" s="16" t="s">
        <v>21</v>
      </c>
      <c r="D10" s="16" t="s">
        <v>34</v>
      </c>
      <c r="E10" s="16" t="s">
        <v>206</v>
      </c>
      <c r="F10" s="16" t="s">
        <v>35</v>
      </c>
      <c r="G10" s="75"/>
      <c r="H10" s="16" t="s">
        <v>36</v>
      </c>
      <c r="I10" s="63"/>
      <c r="J10" s="71"/>
      <c r="K10" s="71"/>
      <c r="L10" s="71"/>
      <c r="M10" s="71"/>
      <c r="N10" s="67"/>
    </row>
    <row r="11" spans="1:14" s="19" customFormat="1" ht="24.95" customHeight="1">
      <c r="A11" s="56">
        <v>2</v>
      </c>
      <c r="B11" s="83" t="s">
        <v>37</v>
      </c>
      <c r="C11" s="12" t="s">
        <v>38</v>
      </c>
      <c r="D11" s="12" t="s">
        <v>143</v>
      </c>
      <c r="E11" s="14" t="s">
        <v>145</v>
      </c>
      <c r="F11" s="14" t="s">
        <v>39</v>
      </c>
      <c r="G11" s="60" t="s">
        <v>177</v>
      </c>
      <c r="H11" s="22" t="s">
        <v>40</v>
      </c>
      <c r="I11" s="62"/>
      <c r="J11" s="70">
        <v>6.5</v>
      </c>
      <c r="K11" s="70">
        <v>2.5</v>
      </c>
      <c r="L11" s="70">
        <v>2.1</v>
      </c>
      <c r="M11" s="70">
        <v>2.4</v>
      </c>
      <c r="N11" s="66">
        <f t="shared" ref="N11" si="2">J11*70+K11*75+L11*25+M11*45</f>
        <v>803</v>
      </c>
    </row>
    <row r="12" spans="1:14" s="21" customFormat="1" ht="9" customHeight="1" thickBot="1">
      <c r="A12" s="82"/>
      <c r="B12" s="84"/>
      <c r="C12" s="23" t="s">
        <v>41</v>
      </c>
      <c r="D12" s="23" t="s">
        <v>144</v>
      </c>
      <c r="E12" s="23" t="s">
        <v>146</v>
      </c>
      <c r="F12" s="23" t="s">
        <v>42</v>
      </c>
      <c r="G12" s="85"/>
      <c r="H12" s="24" t="s">
        <v>43</v>
      </c>
      <c r="I12" s="86"/>
      <c r="J12" s="76"/>
      <c r="K12" s="76"/>
      <c r="L12" s="76"/>
      <c r="M12" s="76"/>
      <c r="N12" s="77"/>
    </row>
    <row r="13" spans="1:14" s="15" customFormat="1" ht="24.95" customHeight="1">
      <c r="A13" s="78">
        <v>5</v>
      </c>
      <c r="B13" s="73" t="s">
        <v>44</v>
      </c>
      <c r="C13" s="14" t="s">
        <v>45</v>
      </c>
      <c r="D13" s="14" t="s">
        <v>46</v>
      </c>
      <c r="E13" s="14" t="s">
        <v>225</v>
      </c>
      <c r="F13" s="14" t="s">
        <v>218</v>
      </c>
      <c r="G13" s="80" t="s">
        <v>19</v>
      </c>
      <c r="H13" s="13" t="s">
        <v>228</v>
      </c>
      <c r="I13" s="62"/>
      <c r="J13" s="81">
        <v>6.5</v>
      </c>
      <c r="K13" s="81">
        <v>2.6</v>
      </c>
      <c r="L13" s="81">
        <v>2.1</v>
      </c>
      <c r="M13" s="81">
        <v>2.4</v>
      </c>
      <c r="N13" s="87">
        <f t="shared" ref="N13" si="3">J13*70+K13*75+L13*25+M13*45</f>
        <v>810.5</v>
      </c>
    </row>
    <row r="14" spans="1:14" s="17" customFormat="1" ht="9" customHeight="1">
      <c r="A14" s="79"/>
      <c r="B14" s="59"/>
      <c r="C14" s="16" t="s">
        <v>47</v>
      </c>
      <c r="D14" s="16" t="s">
        <v>48</v>
      </c>
      <c r="E14" s="16" t="s">
        <v>180</v>
      </c>
      <c r="F14" s="16" t="s">
        <v>226</v>
      </c>
      <c r="G14" s="75"/>
      <c r="H14" s="16" t="s">
        <v>229</v>
      </c>
      <c r="I14" s="63"/>
      <c r="J14" s="71"/>
      <c r="K14" s="71"/>
      <c r="L14" s="71"/>
      <c r="M14" s="71"/>
      <c r="N14" s="67"/>
    </row>
    <row r="15" spans="1:14" s="15" customFormat="1" ht="24.95" customHeight="1">
      <c r="A15" s="56">
        <v>6</v>
      </c>
      <c r="B15" s="83" t="s">
        <v>49</v>
      </c>
      <c r="C15" s="12" t="s">
        <v>50</v>
      </c>
      <c r="D15" s="12" t="s">
        <v>189</v>
      </c>
      <c r="E15" s="13" t="s">
        <v>51</v>
      </c>
      <c r="F15" s="13" t="s">
        <v>227</v>
      </c>
      <c r="G15" s="60" t="s">
        <v>178</v>
      </c>
      <c r="H15" s="13" t="s">
        <v>99</v>
      </c>
      <c r="I15" s="69"/>
      <c r="J15" s="70">
        <v>6.5</v>
      </c>
      <c r="K15" s="70">
        <v>2.5</v>
      </c>
      <c r="L15" s="70">
        <v>2.1</v>
      </c>
      <c r="M15" s="70">
        <v>2.4</v>
      </c>
      <c r="N15" s="66">
        <f t="shared" ref="N15" si="4">J15*70+K15*75+L15*25+M15*45</f>
        <v>803</v>
      </c>
    </row>
    <row r="16" spans="1:14" s="17" customFormat="1" ht="9" customHeight="1">
      <c r="A16" s="57"/>
      <c r="B16" s="59"/>
      <c r="C16" s="16" t="s">
        <v>52</v>
      </c>
      <c r="D16" s="16" t="s">
        <v>53</v>
      </c>
      <c r="E16" s="16" t="s">
        <v>54</v>
      </c>
      <c r="F16" s="16" t="s">
        <v>55</v>
      </c>
      <c r="G16" s="61"/>
      <c r="H16" s="25" t="s">
        <v>230</v>
      </c>
      <c r="I16" s="63"/>
      <c r="J16" s="71"/>
      <c r="K16" s="71"/>
      <c r="L16" s="71"/>
      <c r="M16" s="71"/>
      <c r="N16" s="67"/>
    </row>
    <row r="17" spans="1:14" s="15" customFormat="1" ht="24.95" customHeight="1">
      <c r="A17" s="56">
        <v>7</v>
      </c>
      <c r="B17" s="83" t="s">
        <v>56</v>
      </c>
      <c r="C17" s="12" t="s">
        <v>149</v>
      </c>
      <c r="D17" s="14" t="s">
        <v>191</v>
      </c>
      <c r="E17" s="14" t="s">
        <v>151</v>
      </c>
      <c r="F17" s="13" t="s">
        <v>231</v>
      </c>
      <c r="G17" s="68" t="s">
        <v>19</v>
      </c>
      <c r="H17" s="13" t="s">
        <v>197</v>
      </c>
      <c r="I17" s="62" t="s">
        <v>138</v>
      </c>
      <c r="J17" s="70">
        <v>6.5</v>
      </c>
      <c r="K17" s="70">
        <v>2.5</v>
      </c>
      <c r="L17" s="70">
        <v>2</v>
      </c>
      <c r="M17" s="70">
        <v>2.6</v>
      </c>
      <c r="N17" s="66">
        <f t="shared" ref="N17" si="5">J17*70+K17*75+L17*25+M17*45</f>
        <v>809.5</v>
      </c>
    </row>
    <row r="18" spans="1:14" s="17" customFormat="1" ht="9" customHeight="1">
      <c r="A18" s="57"/>
      <c r="B18" s="59"/>
      <c r="C18" s="16" t="s">
        <v>150</v>
      </c>
      <c r="D18" s="16" t="s">
        <v>190</v>
      </c>
      <c r="E18" s="16" t="s">
        <v>152</v>
      </c>
      <c r="F18" s="16" t="s">
        <v>240</v>
      </c>
      <c r="G18" s="61"/>
      <c r="H18" s="16" t="s">
        <v>198</v>
      </c>
      <c r="I18" s="63"/>
      <c r="J18" s="71"/>
      <c r="K18" s="71"/>
      <c r="L18" s="71"/>
      <c r="M18" s="71"/>
      <c r="N18" s="67"/>
    </row>
    <row r="19" spans="1:14" s="15" customFormat="1" ht="24.95" customHeight="1">
      <c r="A19" s="56">
        <v>8</v>
      </c>
      <c r="B19" s="83" t="s">
        <v>29</v>
      </c>
      <c r="C19" s="12" t="s">
        <v>57</v>
      </c>
      <c r="D19" s="12" t="s">
        <v>160</v>
      </c>
      <c r="E19" s="12" t="s">
        <v>58</v>
      </c>
      <c r="F19" s="26" t="s">
        <v>59</v>
      </c>
      <c r="G19" s="60" t="s">
        <v>60</v>
      </c>
      <c r="H19" s="13" t="s">
        <v>186</v>
      </c>
      <c r="I19" s="62"/>
      <c r="J19" s="70">
        <v>6.4</v>
      </c>
      <c r="K19" s="70">
        <v>2.5</v>
      </c>
      <c r="L19" s="70">
        <v>2.1</v>
      </c>
      <c r="M19" s="70">
        <v>2.5</v>
      </c>
      <c r="N19" s="66">
        <f t="shared" ref="N19" si="6">J19*70+K19*75+L19*25+M19*45</f>
        <v>800.5</v>
      </c>
    </row>
    <row r="20" spans="1:14" s="17" customFormat="1" ht="9" customHeight="1" thickBot="1">
      <c r="A20" s="57"/>
      <c r="B20" s="73"/>
      <c r="C20" s="16" t="s">
        <v>61</v>
      </c>
      <c r="D20" s="23" t="s">
        <v>161</v>
      </c>
      <c r="E20" s="23" t="s">
        <v>62</v>
      </c>
      <c r="F20" s="27" t="s">
        <v>241</v>
      </c>
      <c r="G20" s="85"/>
      <c r="H20" s="23" t="s">
        <v>242</v>
      </c>
      <c r="I20" s="86"/>
      <c r="J20" s="76"/>
      <c r="K20" s="76"/>
      <c r="L20" s="76"/>
      <c r="M20" s="76"/>
      <c r="N20" s="77"/>
    </row>
    <row r="21" spans="1:14" s="15" customFormat="1" ht="24.95" customHeight="1">
      <c r="A21" s="88">
        <v>12</v>
      </c>
      <c r="B21" s="89" t="s">
        <v>63</v>
      </c>
      <c r="C21" s="28" t="s">
        <v>64</v>
      </c>
      <c r="D21" s="14" t="s">
        <v>239</v>
      </c>
      <c r="E21" s="28" t="s">
        <v>258</v>
      </c>
      <c r="F21" s="28" t="s">
        <v>232</v>
      </c>
      <c r="G21" s="80" t="s">
        <v>19</v>
      </c>
      <c r="H21" s="13" t="s">
        <v>65</v>
      </c>
      <c r="I21" s="62"/>
      <c r="J21" s="91">
        <v>6.5</v>
      </c>
      <c r="K21" s="91">
        <v>2.5</v>
      </c>
      <c r="L21" s="91">
        <v>2.1</v>
      </c>
      <c r="M21" s="91">
        <v>2.4</v>
      </c>
      <c r="N21" s="87">
        <f t="shared" ref="N21" si="7">J21*70+K21*75+L21*25+M21*45</f>
        <v>803</v>
      </c>
    </row>
    <row r="22" spans="1:14" s="17" customFormat="1" ht="9" customHeight="1">
      <c r="A22" s="79"/>
      <c r="B22" s="59"/>
      <c r="C22" s="16" t="s">
        <v>66</v>
      </c>
      <c r="D22" s="16" t="s">
        <v>67</v>
      </c>
      <c r="E22" s="16" t="s">
        <v>68</v>
      </c>
      <c r="F22" s="16" t="s">
        <v>69</v>
      </c>
      <c r="G22" s="90"/>
      <c r="H22" s="16" t="s">
        <v>70</v>
      </c>
      <c r="I22" s="63"/>
      <c r="J22" s="71"/>
      <c r="K22" s="71"/>
      <c r="L22" s="71"/>
      <c r="M22" s="71"/>
      <c r="N22" s="67"/>
    </row>
    <row r="23" spans="1:14" s="15" customFormat="1" ht="24.95" customHeight="1">
      <c r="A23" s="56">
        <v>13</v>
      </c>
      <c r="B23" s="83" t="s">
        <v>71</v>
      </c>
      <c r="C23" s="12" t="s">
        <v>72</v>
      </c>
      <c r="D23" s="12" t="s">
        <v>210</v>
      </c>
      <c r="E23" s="13" t="s">
        <v>212</v>
      </c>
      <c r="F23" s="13" t="s">
        <v>73</v>
      </c>
      <c r="G23" s="60" t="s">
        <v>179</v>
      </c>
      <c r="H23" s="29" t="s">
        <v>185</v>
      </c>
      <c r="I23" s="69"/>
      <c r="J23" s="70">
        <v>6.5</v>
      </c>
      <c r="K23" s="70">
        <v>2.5</v>
      </c>
      <c r="L23" s="70">
        <v>2</v>
      </c>
      <c r="M23" s="70">
        <v>2.5</v>
      </c>
      <c r="N23" s="66">
        <f t="shared" ref="N23" si="8">J23*70+K23*75+L23*25+M23*45</f>
        <v>805</v>
      </c>
    </row>
    <row r="24" spans="1:14" s="17" customFormat="1" ht="9" customHeight="1">
      <c r="A24" s="57"/>
      <c r="B24" s="59"/>
      <c r="C24" s="16" t="s">
        <v>74</v>
      </c>
      <c r="D24" s="16" t="s">
        <v>162</v>
      </c>
      <c r="E24" s="16" t="s">
        <v>211</v>
      </c>
      <c r="F24" s="16" t="s">
        <v>75</v>
      </c>
      <c r="G24" s="92"/>
      <c r="H24" s="25" t="s">
        <v>184</v>
      </c>
      <c r="I24" s="63"/>
      <c r="J24" s="71"/>
      <c r="K24" s="71"/>
      <c r="L24" s="71"/>
      <c r="M24" s="71"/>
      <c r="N24" s="67"/>
    </row>
    <row r="25" spans="1:14" s="15" customFormat="1" ht="24.95" customHeight="1">
      <c r="A25" s="56">
        <v>14</v>
      </c>
      <c r="B25" s="83" t="s">
        <v>76</v>
      </c>
      <c r="C25" s="12" t="s">
        <v>153</v>
      </c>
      <c r="D25" s="12" t="s">
        <v>236</v>
      </c>
      <c r="E25" s="13" t="s">
        <v>235</v>
      </c>
      <c r="F25" s="12" t="s">
        <v>244</v>
      </c>
      <c r="G25" s="60" t="s">
        <v>19</v>
      </c>
      <c r="H25" s="12" t="s">
        <v>201</v>
      </c>
      <c r="I25" s="62" t="s">
        <v>138</v>
      </c>
      <c r="J25" s="93">
        <v>6.6</v>
      </c>
      <c r="K25" s="93">
        <v>2.5</v>
      </c>
      <c r="L25" s="93">
        <v>2.1</v>
      </c>
      <c r="M25" s="93">
        <v>2.5</v>
      </c>
      <c r="N25" s="66">
        <f t="shared" ref="N25" si="9">J25*70+K25*75+L25*25+M25*45</f>
        <v>814.5</v>
      </c>
    </row>
    <row r="26" spans="1:14" s="17" customFormat="1" ht="9" customHeight="1">
      <c r="A26" s="57"/>
      <c r="B26" s="59"/>
      <c r="C26" s="16" t="s">
        <v>154</v>
      </c>
      <c r="D26" s="16" t="s">
        <v>237</v>
      </c>
      <c r="E26" s="16" t="s">
        <v>233</v>
      </c>
      <c r="F26" s="16" t="s">
        <v>77</v>
      </c>
      <c r="G26" s="92"/>
      <c r="H26" s="16" t="s">
        <v>202</v>
      </c>
      <c r="I26" s="63"/>
      <c r="J26" s="94"/>
      <c r="K26" s="94"/>
      <c r="L26" s="94"/>
      <c r="M26" s="94"/>
      <c r="N26" s="67"/>
    </row>
    <row r="27" spans="1:14" s="15" customFormat="1" ht="24.95" customHeight="1">
      <c r="A27" s="56">
        <v>15</v>
      </c>
      <c r="B27" s="83" t="s">
        <v>78</v>
      </c>
      <c r="C27" s="12" t="s">
        <v>38</v>
      </c>
      <c r="D27" s="12" t="s">
        <v>208</v>
      </c>
      <c r="E27" s="14" t="s">
        <v>234</v>
      </c>
      <c r="F27" s="13" t="s">
        <v>245</v>
      </c>
      <c r="G27" s="96" t="s">
        <v>32</v>
      </c>
      <c r="H27" s="14" t="s">
        <v>79</v>
      </c>
      <c r="I27" s="69"/>
      <c r="J27" s="93">
        <v>6.6</v>
      </c>
      <c r="K27" s="93">
        <v>2.6</v>
      </c>
      <c r="L27" s="93">
        <v>2.1</v>
      </c>
      <c r="M27" s="93">
        <v>2.5</v>
      </c>
      <c r="N27" s="66">
        <f t="shared" ref="N27" si="10">J27*70+K27*75+L27*25+M27*45</f>
        <v>822</v>
      </c>
    </row>
    <row r="28" spans="1:14" s="17" customFormat="1" ht="9" customHeight="1">
      <c r="A28" s="57"/>
      <c r="B28" s="59"/>
      <c r="C28" s="16" t="s">
        <v>41</v>
      </c>
      <c r="D28" s="16" t="s">
        <v>209</v>
      </c>
      <c r="E28" s="16" t="s">
        <v>80</v>
      </c>
      <c r="F28" s="16" t="s">
        <v>243</v>
      </c>
      <c r="G28" s="96"/>
      <c r="H28" s="16" t="s">
        <v>81</v>
      </c>
      <c r="I28" s="63"/>
      <c r="J28" s="94"/>
      <c r="K28" s="94"/>
      <c r="L28" s="94"/>
      <c r="M28" s="94"/>
      <c r="N28" s="67"/>
    </row>
    <row r="29" spans="1:14" s="15" customFormat="1" ht="24.95" customHeight="1">
      <c r="A29" s="56">
        <v>16</v>
      </c>
      <c r="B29" s="73" t="s">
        <v>37</v>
      </c>
      <c r="C29" s="14" t="s">
        <v>17</v>
      </c>
      <c r="D29" s="14" t="s">
        <v>203</v>
      </c>
      <c r="E29" s="14" t="s">
        <v>213</v>
      </c>
      <c r="F29" s="14" t="s">
        <v>82</v>
      </c>
      <c r="G29" s="60" t="s">
        <v>177</v>
      </c>
      <c r="H29" s="29" t="s">
        <v>83</v>
      </c>
      <c r="I29" s="69"/>
      <c r="J29" s="93">
        <v>6.5</v>
      </c>
      <c r="K29" s="93">
        <v>2.5</v>
      </c>
      <c r="L29" s="93">
        <v>2</v>
      </c>
      <c r="M29" s="93">
        <v>2.5</v>
      </c>
      <c r="N29" s="66">
        <f t="shared" ref="N29" si="11">J29*70+K29*75+L29*25+M29*45</f>
        <v>805</v>
      </c>
    </row>
    <row r="30" spans="1:14" s="17" customFormat="1" ht="9" customHeight="1" thickBot="1">
      <c r="A30" s="82"/>
      <c r="B30" s="84"/>
      <c r="C30" s="23" t="s">
        <v>21</v>
      </c>
      <c r="D30" s="23" t="s">
        <v>204</v>
      </c>
      <c r="E30" s="23" t="s">
        <v>207</v>
      </c>
      <c r="F30" s="27" t="s">
        <v>238</v>
      </c>
      <c r="G30" s="85"/>
      <c r="H30" s="30" t="s">
        <v>84</v>
      </c>
      <c r="I30" s="86"/>
      <c r="J30" s="95"/>
      <c r="K30" s="95"/>
      <c r="L30" s="95"/>
      <c r="M30" s="95"/>
      <c r="N30" s="77"/>
    </row>
    <row r="31" spans="1:14" s="15" customFormat="1" ht="24.95" customHeight="1">
      <c r="A31" s="88">
        <v>19</v>
      </c>
      <c r="B31" s="89" t="s">
        <v>85</v>
      </c>
      <c r="C31" s="28" t="s">
        <v>86</v>
      </c>
      <c r="D31" s="28" t="s">
        <v>175</v>
      </c>
      <c r="E31" s="28" t="s">
        <v>215</v>
      </c>
      <c r="F31" s="14" t="s">
        <v>87</v>
      </c>
      <c r="G31" s="97" t="s">
        <v>19</v>
      </c>
      <c r="H31" s="13" t="s">
        <v>88</v>
      </c>
      <c r="I31" s="62"/>
      <c r="J31" s="81">
        <v>6.5</v>
      </c>
      <c r="K31" s="81">
        <v>2.5</v>
      </c>
      <c r="L31" s="81">
        <v>2</v>
      </c>
      <c r="M31" s="81">
        <v>2.4</v>
      </c>
      <c r="N31" s="87">
        <f t="shared" ref="N31" si="12">J31*70+K31*75+L31*25+M31*45</f>
        <v>800.5</v>
      </c>
    </row>
    <row r="32" spans="1:14" s="17" customFormat="1" ht="9" customHeight="1">
      <c r="A32" s="79"/>
      <c r="B32" s="59"/>
      <c r="C32" s="16" t="s">
        <v>89</v>
      </c>
      <c r="D32" s="16" t="s">
        <v>176</v>
      </c>
      <c r="E32" s="16" t="s">
        <v>90</v>
      </c>
      <c r="F32" s="31" t="s">
        <v>91</v>
      </c>
      <c r="G32" s="75"/>
      <c r="H32" s="16" t="s">
        <v>92</v>
      </c>
      <c r="I32" s="63"/>
      <c r="J32" s="71"/>
      <c r="K32" s="71"/>
      <c r="L32" s="71"/>
      <c r="M32" s="71"/>
      <c r="N32" s="67"/>
    </row>
    <row r="33" spans="1:14" s="15" customFormat="1" ht="24.95" customHeight="1">
      <c r="A33" s="56">
        <v>20</v>
      </c>
      <c r="B33" s="83" t="s">
        <v>93</v>
      </c>
      <c r="C33" s="12" t="s">
        <v>17</v>
      </c>
      <c r="D33" s="12" t="s">
        <v>223</v>
      </c>
      <c r="E33" s="26" t="s">
        <v>214</v>
      </c>
      <c r="F33" s="14" t="s">
        <v>94</v>
      </c>
      <c r="G33" s="60" t="s">
        <v>177</v>
      </c>
      <c r="H33" s="29" t="s">
        <v>193</v>
      </c>
      <c r="I33" s="69"/>
      <c r="J33" s="70">
        <v>6.5</v>
      </c>
      <c r="K33" s="70">
        <v>2.5</v>
      </c>
      <c r="L33" s="70">
        <v>2</v>
      </c>
      <c r="M33" s="70">
        <v>2.5</v>
      </c>
      <c r="N33" s="66">
        <f t="shared" ref="N33" si="13">J33*70+K33*75+L33*25+M33*45</f>
        <v>805</v>
      </c>
    </row>
    <row r="34" spans="1:14" s="17" customFormat="1" ht="9" customHeight="1">
      <c r="A34" s="57"/>
      <c r="B34" s="59"/>
      <c r="C34" s="16" t="s">
        <v>21</v>
      </c>
      <c r="D34" s="16" t="s">
        <v>222</v>
      </c>
      <c r="E34" s="16" t="s">
        <v>95</v>
      </c>
      <c r="F34" s="16" t="s">
        <v>246</v>
      </c>
      <c r="G34" s="92"/>
      <c r="H34" s="25" t="s">
        <v>194</v>
      </c>
      <c r="I34" s="63"/>
      <c r="J34" s="71"/>
      <c r="K34" s="71"/>
      <c r="L34" s="71"/>
      <c r="M34" s="71"/>
      <c r="N34" s="67"/>
    </row>
    <row r="35" spans="1:14" s="15" customFormat="1" ht="24" customHeight="1">
      <c r="A35" s="56">
        <v>21</v>
      </c>
      <c r="B35" s="73" t="s">
        <v>96</v>
      </c>
      <c r="C35" s="50" t="s">
        <v>156</v>
      </c>
      <c r="D35" s="14" t="s">
        <v>97</v>
      </c>
      <c r="E35" s="26" t="s">
        <v>158</v>
      </c>
      <c r="F35" s="14" t="s">
        <v>98</v>
      </c>
      <c r="G35" s="60" t="s">
        <v>19</v>
      </c>
      <c r="H35" s="14" t="s">
        <v>200</v>
      </c>
      <c r="I35" s="62" t="s">
        <v>138</v>
      </c>
      <c r="J35" s="70">
        <v>6.6</v>
      </c>
      <c r="K35" s="70">
        <v>2.5</v>
      </c>
      <c r="L35" s="70">
        <v>2.1</v>
      </c>
      <c r="M35" s="70">
        <v>2.5</v>
      </c>
      <c r="N35" s="66">
        <f t="shared" ref="N35" si="14">J35*70+K35*75+L35*25+M35*45</f>
        <v>814.5</v>
      </c>
    </row>
    <row r="36" spans="1:14" s="17" customFormat="1" ht="9" customHeight="1">
      <c r="A36" s="57"/>
      <c r="B36" s="59"/>
      <c r="C36" s="51" t="s">
        <v>157</v>
      </c>
      <c r="D36" s="16" t="s">
        <v>100</v>
      </c>
      <c r="E36" s="16" t="s">
        <v>159</v>
      </c>
      <c r="F36" s="16" t="s">
        <v>101</v>
      </c>
      <c r="G36" s="92"/>
      <c r="H36" s="16" t="s">
        <v>199</v>
      </c>
      <c r="I36" s="63"/>
      <c r="J36" s="71"/>
      <c r="K36" s="71"/>
      <c r="L36" s="71"/>
      <c r="M36" s="71"/>
      <c r="N36" s="67"/>
    </row>
    <row r="37" spans="1:14" s="15" customFormat="1" ht="24.95" customHeight="1">
      <c r="A37" s="56">
        <v>22</v>
      </c>
      <c r="B37" s="83" t="s">
        <v>102</v>
      </c>
      <c r="C37" s="12" t="s">
        <v>103</v>
      </c>
      <c r="D37" s="12" t="s">
        <v>257</v>
      </c>
      <c r="E37" s="12" t="s">
        <v>163</v>
      </c>
      <c r="F37" s="26" t="s">
        <v>104</v>
      </c>
      <c r="G37" s="74" t="s">
        <v>105</v>
      </c>
      <c r="H37" s="29" t="s">
        <v>253</v>
      </c>
      <c r="I37" s="69"/>
      <c r="J37" s="70">
        <v>6.6</v>
      </c>
      <c r="K37" s="70">
        <v>2.6</v>
      </c>
      <c r="L37" s="70">
        <v>2.1</v>
      </c>
      <c r="M37" s="70">
        <v>2.5</v>
      </c>
      <c r="N37" s="66">
        <f t="shared" ref="N37" si="15">J37*70+K37*75+L37*25+M37*45</f>
        <v>822</v>
      </c>
    </row>
    <row r="38" spans="1:14" s="17" customFormat="1" ht="9" customHeight="1">
      <c r="A38" s="57"/>
      <c r="B38" s="59"/>
      <c r="C38" s="16" t="s">
        <v>106</v>
      </c>
      <c r="D38" s="16" t="s">
        <v>164</v>
      </c>
      <c r="E38" s="16" t="s">
        <v>165</v>
      </c>
      <c r="F38" s="16" t="s">
        <v>107</v>
      </c>
      <c r="G38" s="75"/>
      <c r="H38" s="25" t="s">
        <v>252</v>
      </c>
      <c r="I38" s="63"/>
      <c r="J38" s="71"/>
      <c r="K38" s="71"/>
      <c r="L38" s="71"/>
      <c r="M38" s="71"/>
      <c r="N38" s="67"/>
    </row>
    <row r="39" spans="1:14" s="19" customFormat="1" ht="24.95" customHeight="1">
      <c r="A39" s="56">
        <v>23</v>
      </c>
      <c r="B39" s="73" t="s">
        <v>108</v>
      </c>
      <c r="C39" s="14" t="s">
        <v>17</v>
      </c>
      <c r="D39" s="14" t="s">
        <v>109</v>
      </c>
      <c r="E39" s="12" t="s">
        <v>216</v>
      </c>
      <c r="F39" s="26" t="s">
        <v>247</v>
      </c>
      <c r="G39" s="60" t="s">
        <v>179</v>
      </c>
      <c r="H39" s="32" t="s">
        <v>110</v>
      </c>
      <c r="I39" s="62" t="s">
        <v>260</v>
      </c>
      <c r="J39" s="70">
        <v>6.5</v>
      </c>
      <c r="K39" s="70">
        <v>2.5</v>
      </c>
      <c r="L39" s="70">
        <v>2</v>
      </c>
      <c r="M39" s="70">
        <v>2.5</v>
      </c>
      <c r="N39" s="66">
        <f t="shared" ref="N39" si="16">J39*70+K39*75+L39*25+M39*45</f>
        <v>805</v>
      </c>
    </row>
    <row r="40" spans="1:14" s="21" customFormat="1" ht="9" customHeight="1" thickBot="1">
      <c r="A40" s="82"/>
      <c r="B40" s="84"/>
      <c r="C40" s="23" t="s">
        <v>21</v>
      </c>
      <c r="D40" s="23" t="s">
        <v>111</v>
      </c>
      <c r="E40" s="23" t="s">
        <v>112</v>
      </c>
      <c r="F40" s="23" t="s">
        <v>248</v>
      </c>
      <c r="G40" s="85"/>
      <c r="H40" s="30" t="s">
        <v>113</v>
      </c>
      <c r="I40" s="86"/>
      <c r="J40" s="76"/>
      <c r="K40" s="76"/>
      <c r="L40" s="76"/>
      <c r="M40" s="76"/>
      <c r="N40" s="77"/>
    </row>
    <row r="41" spans="1:14" s="15" customFormat="1" ht="24.95" customHeight="1">
      <c r="A41" s="88">
        <v>26</v>
      </c>
      <c r="B41" s="89" t="s">
        <v>114</v>
      </c>
      <c r="C41" s="28" t="s">
        <v>72</v>
      </c>
      <c r="D41" s="28" t="s">
        <v>166</v>
      </c>
      <c r="E41" s="28" t="s">
        <v>221</v>
      </c>
      <c r="F41" s="48" t="s">
        <v>256</v>
      </c>
      <c r="G41" s="97" t="s">
        <v>19</v>
      </c>
      <c r="H41" s="13" t="s">
        <v>115</v>
      </c>
      <c r="I41" s="62"/>
      <c r="J41" s="98">
        <v>6.4</v>
      </c>
      <c r="K41" s="98">
        <v>2.4</v>
      </c>
      <c r="L41" s="98">
        <v>2</v>
      </c>
      <c r="M41" s="98">
        <v>2.4</v>
      </c>
      <c r="N41" s="87">
        <f t="shared" ref="N41" si="17">J41*70+K41*75+L41*25+M41*45</f>
        <v>786</v>
      </c>
    </row>
    <row r="42" spans="1:14" s="17" customFormat="1" ht="9" customHeight="1">
      <c r="A42" s="79"/>
      <c r="B42" s="59"/>
      <c r="C42" s="16" t="s">
        <v>74</v>
      </c>
      <c r="D42" s="16" t="s">
        <v>167</v>
      </c>
      <c r="E42" s="16" t="s">
        <v>116</v>
      </c>
      <c r="F42" s="49" t="s">
        <v>255</v>
      </c>
      <c r="G42" s="75"/>
      <c r="H42" s="16" t="s">
        <v>117</v>
      </c>
      <c r="I42" s="63"/>
      <c r="J42" s="94"/>
      <c r="K42" s="94"/>
      <c r="L42" s="94"/>
      <c r="M42" s="94"/>
      <c r="N42" s="67"/>
    </row>
    <row r="43" spans="1:14" s="15" customFormat="1" ht="24.95" customHeight="1">
      <c r="A43" s="56">
        <v>27</v>
      </c>
      <c r="B43" s="83" t="s">
        <v>93</v>
      </c>
      <c r="C43" s="12" t="s">
        <v>118</v>
      </c>
      <c r="D43" s="12" t="s">
        <v>220</v>
      </c>
      <c r="E43" s="26" t="s">
        <v>217</v>
      </c>
      <c r="F43" s="14" t="s">
        <v>119</v>
      </c>
      <c r="G43" s="60" t="s">
        <v>177</v>
      </c>
      <c r="H43" s="12" t="s">
        <v>120</v>
      </c>
      <c r="I43" s="69"/>
      <c r="J43" s="93">
        <v>6.5</v>
      </c>
      <c r="K43" s="93">
        <v>2.5</v>
      </c>
      <c r="L43" s="93">
        <v>2.1</v>
      </c>
      <c r="M43" s="93">
        <v>2.5</v>
      </c>
      <c r="N43" s="66">
        <f t="shared" ref="N43" si="18">J43*70+K43*75+L43*25+M43*45</f>
        <v>807.5</v>
      </c>
    </row>
    <row r="44" spans="1:14" s="17" customFormat="1" ht="9" customHeight="1">
      <c r="A44" s="57"/>
      <c r="B44" s="59"/>
      <c r="C44" s="16" t="s">
        <v>121</v>
      </c>
      <c r="D44" s="16" t="s">
        <v>122</v>
      </c>
      <c r="E44" s="16" t="s">
        <v>172</v>
      </c>
      <c r="F44" s="16" t="s">
        <v>123</v>
      </c>
      <c r="G44" s="92"/>
      <c r="H44" s="16" t="s">
        <v>251</v>
      </c>
      <c r="I44" s="63"/>
      <c r="J44" s="94"/>
      <c r="K44" s="94"/>
      <c r="L44" s="94"/>
      <c r="M44" s="94"/>
      <c r="N44" s="67"/>
    </row>
    <row r="45" spans="1:14" s="15" customFormat="1" ht="34.5">
      <c r="A45" s="56">
        <v>28</v>
      </c>
      <c r="B45" s="83" t="s">
        <v>124</v>
      </c>
      <c r="C45" s="12" t="s">
        <v>171</v>
      </c>
      <c r="D45" s="12" t="s">
        <v>155</v>
      </c>
      <c r="E45" s="26" t="s">
        <v>170</v>
      </c>
      <c r="F45" s="12" t="s">
        <v>125</v>
      </c>
      <c r="G45" s="60" t="s">
        <v>19</v>
      </c>
      <c r="H45" s="29" t="s">
        <v>181</v>
      </c>
      <c r="I45" s="69" t="s">
        <v>138</v>
      </c>
      <c r="J45" s="93">
        <v>6.6</v>
      </c>
      <c r="K45" s="93">
        <v>2.6</v>
      </c>
      <c r="L45" s="93">
        <v>2</v>
      </c>
      <c r="M45" s="93">
        <v>2.4</v>
      </c>
      <c r="N45" s="66">
        <f t="shared" ref="N45" si="19">J45*70+K45*75+L45*25+M45*45</f>
        <v>815</v>
      </c>
    </row>
    <row r="46" spans="1:14" s="17" customFormat="1" ht="9" customHeight="1">
      <c r="A46" s="57"/>
      <c r="B46" s="59"/>
      <c r="C46" s="16" t="s">
        <v>168</v>
      </c>
      <c r="D46" s="16" t="s">
        <v>169</v>
      </c>
      <c r="E46" s="16" t="s">
        <v>249</v>
      </c>
      <c r="F46" s="16" t="s">
        <v>126</v>
      </c>
      <c r="G46" s="92"/>
      <c r="H46" s="25" t="s">
        <v>182</v>
      </c>
      <c r="I46" s="63"/>
      <c r="J46" s="94"/>
      <c r="K46" s="94"/>
      <c r="L46" s="94"/>
      <c r="M46" s="94"/>
      <c r="N46" s="67"/>
    </row>
    <row r="47" spans="1:14" s="15" customFormat="1" ht="24.95" customHeight="1">
      <c r="A47" s="56">
        <v>29</v>
      </c>
      <c r="B47" s="83" t="s">
        <v>127</v>
      </c>
      <c r="C47" s="12" t="s">
        <v>38</v>
      </c>
      <c r="D47" s="12" t="s">
        <v>187</v>
      </c>
      <c r="E47" s="12" t="s">
        <v>259</v>
      </c>
      <c r="F47" s="26" t="s">
        <v>128</v>
      </c>
      <c r="G47" s="74" t="s">
        <v>105</v>
      </c>
      <c r="H47" s="29" t="s">
        <v>129</v>
      </c>
      <c r="I47" s="69"/>
      <c r="J47" s="70">
        <v>6.5</v>
      </c>
      <c r="K47" s="70">
        <v>2.6</v>
      </c>
      <c r="L47" s="70">
        <v>2</v>
      </c>
      <c r="M47" s="70">
        <v>2.6</v>
      </c>
      <c r="N47" s="66">
        <f t="shared" ref="N47" si="20">J47*70+K47*75+L47*25+M47*45</f>
        <v>817</v>
      </c>
    </row>
    <row r="48" spans="1:14" s="17" customFormat="1" ht="9" customHeight="1">
      <c r="A48" s="57"/>
      <c r="B48" s="59"/>
      <c r="C48" s="16" t="s">
        <v>41</v>
      </c>
      <c r="D48" s="16" t="s">
        <v>188</v>
      </c>
      <c r="E48" s="16" t="s">
        <v>130</v>
      </c>
      <c r="F48" s="16" t="s">
        <v>131</v>
      </c>
      <c r="G48" s="75"/>
      <c r="H48" s="25" t="s">
        <v>250</v>
      </c>
      <c r="I48" s="63"/>
      <c r="J48" s="71"/>
      <c r="K48" s="71"/>
      <c r="L48" s="71"/>
      <c r="M48" s="71"/>
      <c r="N48" s="67"/>
    </row>
    <row r="49" spans="1:14" s="19" customFormat="1" ht="24.95" customHeight="1">
      <c r="A49" s="56">
        <v>30</v>
      </c>
      <c r="B49" s="83" t="s">
        <v>132</v>
      </c>
      <c r="C49" s="12" t="s">
        <v>17</v>
      </c>
      <c r="D49" s="12" t="s">
        <v>173</v>
      </c>
      <c r="E49" s="12" t="s">
        <v>133</v>
      </c>
      <c r="F49" s="26" t="s">
        <v>219</v>
      </c>
      <c r="G49" s="99" t="s">
        <v>179</v>
      </c>
      <c r="H49" s="40" t="s">
        <v>134</v>
      </c>
      <c r="I49" s="69"/>
      <c r="J49" s="70">
        <v>6.5</v>
      </c>
      <c r="K49" s="70">
        <v>2.5</v>
      </c>
      <c r="L49" s="70">
        <v>2.1</v>
      </c>
      <c r="M49" s="70">
        <v>2.4</v>
      </c>
      <c r="N49" s="66">
        <f t="shared" ref="N49" si="21">J49*70+K49*75+L49*25+M49*45</f>
        <v>803</v>
      </c>
    </row>
    <row r="50" spans="1:14" s="21" customFormat="1" ht="9" customHeight="1" thickBot="1">
      <c r="A50" s="82"/>
      <c r="B50" s="84"/>
      <c r="C50" s="23" t="s">
        <v>21</v>
      </c>
      <c r="D50" s="23" t="s">
        <v>174</v>
      </c>
      <c r="E50" s="23" t="s">
        <v>135</v>
      </c>
      <c r="F50" s="23" t="s">
        <v>136</v>
      </c>
      <c r="G50" s="100"/>
      <c r="H50" s="30" t="s">
        <v>137</v>
      </c>
      <c r="I50" s="86"/>
      <c r="J50" s="76"/>
      <c r="K50" s="76"/>
      <c r="L50" s="76"/>
      <c r="M50" s="76"/>
      <c r="N50" s="77"/>
    </row>
    <row r="51" spans="1:14" s="47" customFormat="1">
      <c r="A51" s="41"/>
      <c r="B51" s="41"/>
      <c r="C51" s="42"/>
      <c r="D51" s="43"/>
      <c r="E51" s="43"/>
      <c r="F51" s="43"/>
      <c r="G51" s="44"/>
      <c r="H51" s="43"/>
      <c r="I51" s="45"/>
      <c r="J51" s="46"/>
      <c r="K51" s="46"/>
      <c r="L51" s="46"/>
      <c r="M51" s="46"/>
      <c r="N51" s="46"/>
    </row>
  </sheetData>
  <mergeCells count="210">
    <mergeCell ref="A49:A50"/>
    <mergeCell ref="B49:B50"/>
    <mergeCell ref="G49:G50"/>
    <mergeCell ref="I49:I50"/>
    <mergeCell ref="J49:J50"/>
    <mergeCell ref="K49:K50"/>
    <mergeCell ref="L49:L50"/>
    <mergeCell ref="M49:M50"/>
    <mergeCell ref="N49:N50"/>
    <mergeCell ref="A47:A48"/>
    <mergeCell ref="B47:B48"/>
    <mergeCell ref="G47:G48"/>
    <mergeCell ref="I47:I48"/>
    <mergeCell ref="J47:J48"/>
    <mergeCell ref="K47:K48"/>
    <mergeCell ref="L47:L48"/>
    <mergeCell ref="M47:M48"/>
    <mergeCell ref="N47:N48"/>
    <mergeCell ref="L43:L44"/>
    <mergeCell ref="M43:M44"/>
    <mergeCell ref="N43:N44"/>
    <mergeCell ref="A45:A46"/>
    <mergeCell ref="B45:B46"/>
    <mergeCell ref="G45:G46"/>
    <mergeCell ref="I45:I46"/>
    <mergeCell ref="J45:J46"/>
    <mergeCell ref="K45:K46"/>
    <mergeCell ref="L45:L46"/>
    <mergeCell ref="A43:A44"/>
    <mergeCell ref="B43:B44"/>
    <mergeCell ref="G43:G44"/>
    <mergeCell ref="I43:I44"/>
    <mergeCell ref="J43:J44"/>
    <mergeCell ref="K43:K44"/>
    <mergeCell ref="M45:M46"/>
    <mergeCell ref="N45:N46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A35:A36"/>
    <mergeCell ref="B35:B36"/>
    <mergeCell ref="G35:G36"/>
    <mergeCell ref="I35:I36"/>
    <mergeCell ref="J35:J36"/>
    <mergeCell ref="K35:K36"/>
    <mergeCell ref="M37:M38"/>
    <mergeCell ref="N37:N38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A27:A28"/>
    <mergeCell ref="B27:B28"/>
    <mergeCell ref="G27:G28"/>
    <mergeCell ref="I27:I28"/>
    <mergeCell ref="J27:J28"/>
    <mergeCell ref="K27:K28"/>
    <mergeCell ref="M29:M30"/>
    <mergeCell ref="N29:N30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A19:A20"/>
    <mergeCell ref="B19:B20"/>
    <mergeCell ref="G19:G20"/>
    <mergeCell ref="I19:I20"/>
    <mergeCell ref="J19:J20"/>
    <mergeCell ref="K19:K20"/>
    <mergeCell ref="M21:M22"/>
    <mergeCell ref="N21:N22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A11:A12"/>
    <mergeCell ref="B11:B12"/>
    <mergeCell ref="G11:G12"/>
    <mergeCell ref="I11:I12"/>
    <mergeCell ref="J11:J12"/>
    <mergeCell ref="K11:K12"/>
    <mergeCell ref="M13:M14"/>
    <mergeCell ref="N13:N14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1:N1"/>
    <mergeCell ref="A2:N2"/>
    <mergeCell ref="A3:N3"/>
    <mergeCell ref="A5:A6"/>
    <mergeCell ref="B5:B6"/>
    <mergeCell ref="G5:G6"/>
    <mergeCell ref="I5:I6"/>
    <mergeCell ref="J5:J6"/>
    <mergeCell ref="K5:K6"/>
    <mergeCell ref="L5:L6"/>
    <mergeCell ref="M5:M6"/>
    <mergeCell ref="N5:N6"/>
  </mergeCells>
  <phoneticPr fontId="6" type="noConversion"/>
  <printOptions horizontalCentered="1"/>
  <pageMargins left="0" right="0" top="0.19685039370078741" bottom="0" header="0" footer="0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111年9月-中</vt:lpstr>
      <vt:lpstr>'111年9月-中'!Print_Area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29-Fang</cp:lastModifiedBy>
  <cp:lastPrinted>2022-08-10T00:48:01Z</cp:lastPrinted>
  <dcterms:created xsi:type="dcterms:W3CDTF">2022-08-03T06:35:55Z</dcterms:created>
  <dcterms:modified xsi:type="dcterms:W3CDTF">2022-09-07T23:02:43Z</dcterms:modified>
</cp:coreProperties>
</file>