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4000" windowHeight="9585"/>
  </bookViews>
  <sheets>
    <sheet name="111年1+2月-中" sheetId="1" r:id="rId1"/>
  </sheets>
  <definedNames>
    <definedName name="_xlnm.Print_Area" localSheetId="0">'111年1+2月-中'!$A$1:$N$55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2" i="1"/>
  <c r="N50" i="1"/>
  <c r="N48" i="1"/>
  <c r="N46" i="1"/>
  <c r="N44" i="1"/>
  <c r="N42" i="1"/>
  <c r="N40" i="1"/>
  <c r="N38" i="1"/>
  <c r="N36" i="1"/>
  <c r="N34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<sst xmlns="http://schemas.openxmlformats.org/spreadsheetml/2006/main" count="325" uniqueCount="277">
  <si>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111年1+2月菜單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</si>
  <si>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t xml:space="preserve">               本菜單皆使用國產豬肉，產地:台灣</t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</si>
  <si>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</si>
  <si>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</si>
  <si>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</si>
  <si>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</si>
  <si>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</si>
  <si>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</si>
  <si>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</si>
  <si>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</si>
  <si>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</si>
  <si>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</si>
  <si>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</si>
  <si>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</si>
  <si>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</si>
  <si>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</si>
  <si>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</si>
  <si>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一</t>
    <phoneticPr fontId="7" type="noConversion"/>
  </si>
  <si>
    <t>白飯</t>
  </si>
  <si>
    <t>履歷青菜</t>
    <phoneticPr fontId="25" type="noConversion"/>
  </si>
  <si>
    <t>海芽蛋花湯</t>
  </si>
  <si>
    <t>白米</t>
  </si>
  <si>
    <t>海芽.蛋</t>
  </si>
  <si>
    <t>二</t>
    <phoneticPr fontId="7" type="noConversion"/>
  </si>
  <si>
    <t>糙米飯</t>
  </si>
  <si>
    <t>韭香銀芽</t>
  </si>
  <si>
    <t>排骨湯</t>
    <phoneticPr fontId="25" type="noConversion"/>
  </si>
  <si>
    <t>白米.糙米</t>
  </si>
  <si>
    <t>黃瓜.排骨</t>
    <phoneticPr fontId="25" type="noConversion"/>
  </si>
  <si>
    <t>三</t>
    <phoneticPr fontId="7" type="noConversion"/>
  </si>
  <si>
    <t>木耳花椰</t>
  </si>
  <si>
    <t>履歷青菜</t>
    <phoneticPr fontId="25" type="noConversion"/>
  </si>
  <si>
    <t>豬排*1 燒</t>
    <phoneticPr fontId="25" type="noConversion"/>
  </si>
  <si>
    <t>豆腐.味噌</t>
  </si>
  <si>
    <t>四</t>
    <phoneticPr fontId="7" type="noConversion"/>
  </si>
  <si>
    <t>紫米飯</t>
  </si>
  <si>
    <t>豆干肉絲小炒</t>
    <phoneticPr fontId="25" type="noConversion"/>
  </si>
  <si>
    <t>白菜滷</t>
  </si>
  <si>
    <t>有機青菜</t>
    <phoneticPr fontId="25" type="noConversion"/>
  </si>
  <si>
    <t>玉米濃湯</t>
    <phoneticPr fontId="25" type="noConversion"/>
  </si>
  <si>
    <t>白米.紫米</t>
  </si>
  <si>
    <t>7</t>
    <phoneticPr fontId="7" type="noConversion"/>
  </si>
  <si>
    <t>五</t>
    <phoneticPr fontId="7" type="noConversion"/>
  </si>
  <si>
    <t>黃瓜雞丁</t>
    <phoneticPr fontId="25" type="noConversion"/>
  </si>
  <si>
    <t>筍仔雞湯</t>
  </si>
  <si>
    <t>竹筍.雞肉</t>
  </si>
  <si>
    <t>一</t>
    <phoneticPr fontId="7" type="noConversion"/>
  </si>
  <si>
    <t>燕麥飯</t>
  </si>
  <si>
    <t>山藥排骨湯</t>
  </si>
  <si>
    <t>白米.燕麥</t>
  </si>
  <si>
    <t>洋芋.山藥.排骨</t>
  </si>
  <si>
    <t>二</t>
    <phoneticPr fontId="7" type="noConversion"/>
  </si>
  <si>
    <t>南瓜肉絲湯</t>
  </si>
  <si>
    <t>南瓜.豬肉</t>
  </si>
  <si>
    <t>三</t>
    <phoneticPr fontId="7" type="noConversion"/>
  </si>
  <si>
    <t>四</t>
    <phoneticPr fontId="7" type="noConversion"/>
  </si>
  <si>
    <t>紅絲花椰</t>
  </si>
  <si>
    <t>番茄蛋花湯</t>
  </si>
  <si>
    <t>番茄.蛋</t>
  </si>
  <si>
    <t>小米飯</t>
  </si>
  <si>
    <t>清炒扁蒲</t>
    <phoneticPr fontId="25" type="noConversion"/>
  </si>
  <si>
    <t>履歷青菜</t>
    <phoneticPr fontId="25" type="noConversion"/>
  </si>
  <si>
    <t>玉米大骨湯</t>
  </si>
  <si>
    <t>白米.小米</t>
  </si>
  <si>
    <t>玉米粒.蘿蔔.排骨</t>
  </si>
  <si>
    <t>一</t>
    <phoneticPr fontId="7" type="noConversion"/>
  </si>
  <si>
    <t>履歷青菜</t>
    <phoneticPr fontId="25" type="noConversion"/>
  </si>
  <si>
    <t>赤肉三絲湯</t>
  </si>
  <si>
    <t>筍.豬肉.針菇.紅蘿蔔</t>
  </si>
  <si>
    <t>胚芽飯</t>
  </si>
  <si>
    <t>蒜香四季</t>
    <phoneticPr fontId="25" type="noConversion"/>
  </si>
  <si>
    <t>白米.胚芽</t>
  </si>
  <si>
    <t>三</t>
    <phoneticPr fontId="7" type="noConversion"/>
  </si>
  <si>
    <t>甘藍鮮蔬</t>
  </si>
  <si>
    <t>有機青菜</t>
    <phoneticPr fontId="25" type="noConversion"/>
  </si>
  <si>
    <t>薑絲海芽湯</t>
  </si>
  <si>
    <t>海芽.薑</t>
  </si>
  <si>
    <t>2
/11</t>
    <phoneticPr fontId="25" type="noConversion"/>
  </si>
  <si>
    <t>五</t>
    <phoneticPr fontId="7" type="noConversion"/>
  </si>
  <si>
    <t>白飯</t>
    <phoneticPr fontId="25" type="noConversion"/>
  </si>
  <si>
    <t>蘿蔔雞湯</t>
  </si>
  <si>
    <t>白米</t>
    <phoneticPr fontId="25" type="noConversion"/>
  </si>
  <si>
    <t>蘿蔔.雞肉</t>
  </si>
  <si>
    <t>紫米飯</t>
    <phoneticPr fontId="25" type="noConversion"/>
  </si>
  <si>
    <t>塔香三杯雞</t>
    <phoneticPr fontId="25" type="noConversion"/>
  </si>
  <si>
    <t>金菇大瓜</t>
  </si>
  <si>
    <t>履歷青菜</t>
    <phoneticPr fontId="25" type="noConversion"/>
  </si>
  <si>
    <t>白米.紫米</t>
    <phoneticPr fontId="25" type="noConversion"/>
  </si>
  <si>
    <t>白飯</t>
    <phoneticPr fontId="25" type="noConversion"/>
  </si>
  <si>
    <t>京醬豬排</t>
    <phoneticPr fontId="25" type="noConversion"/>
  </si>
  <si>
    <t>脆炒豆芽</t>
  </si>
  <si>
    <t>白米</t>
    <phoneticPr fontId="25" type="noConversion"/>
  </si>
  <si>
    <t>豬排*1 煮</t>
    <phoneticPr fontId="25" type="noConversion"/>
  </si>
  <si>
    <t>三</t>
    <phoneticPr fontId="7" type="noConversion"/>
  </si>
  <si>
    <t>紅片花椰</t>
  </si>
  <si>
    <t>竹筍湯</t>
  </si>
  <si>
    <t>紅藜飯</t>
    <phoneticPr fontId="25" type="noConversion"/>
  </si>
  <si>
    <t>白米.紅藜</t>
    <phoneticPr fontId="25" type="noConversion"/>
  </si>
  <si>
    <t>一</t>
    <phoneticPr fontId="7" type="noConversion"/>
  </si>
  <si>
    <t>胚芽飯</t>
    <phoneticPr fontId="25" type="noConversion"/>
  </si>
  <si>
    <t>蒜香高麗</t>
  </si>
  <si>
    <t>白米.胚芽</t>
    <phoneticPr fontId="25" type="noConversion"/>
  </si>
  <si>
    <t>燕麥飯</t>
    <phoneticPr fontId="25" type="noConversion"/>
  </si>
  <si>
    <t>瓜仔肉醬乾丁</t>
    <phoneticPr fontId="25" type="noConversion"/>
  </si>
  <si>
    <t>白米.燕麥</t>
    <phoneticPr fontId="25" type="noConversion"/>
  </si>
  <si>
    <t>三</t>
    <phoneticPr fontId="7" type="noConversion"/>
  </si>
  <si>
    <t>蝦香結頭</t>
  </si>
  <si>
    <t>雜糧飯</t>
    <phoneticPr fontId="25" type="noConversion"/>
  </si>
  <si>
    <t>關東煮湯</t>
  </si>
  <si>
    <t>白米.雜糧</t>
    <phoneticPr fontId="25" type="noConversion"/>
  </si>
  <si>
    <t>蘿蔔.玉米.油豆腐</t>
  </si>
  <si>
    <t>五</t>
    <phoneticPr fontId="7" type="noConversion"/>
  </si>
  <si>
    <t>花生滷豬腳</t>
    <phoneticPr fontId="25" type="noConversion"/>
  </si>
  <si>
    <t>菜脯雞湯</t>
  </si>
  <si>
    <t>白米</t>
    <phoneticPr fontId="25" type="noConversion"/>
  </si>
  <si>
    <t>豆薯.菜脯.雞肉</t>
  </si>
  <si>
    <t>沙茶肉排</t>
    <phoneticPr fontId="25" type="noConversion"/>
  </si>
  <si>
    <t>白米.雞肉</t>
    <phoneticPr fontId="6" type="noConversion"/>
  </si>
  <si>
    <t>珍珠奶茶</t>
    <phoneticPr fontId="6" type="noConversion"/>
  </si>
  <si>
    <t>糖醋雞</t>
    <phoneticPr fontId="25" type="noConversion"/>
  </si>
  <si>
    <t>芝麻照燒豬</t>
  </si>
  <si>
    <t>雞翅*1 烤</t>
    <phoneticPr fontId="25" type="noConversion"/>
  </si>
  <si>
    <t>白米.豬肉.蛋</t>
  </si>
  <si>
    <t>梅乾肉排</t>
    <phoneticPr fontId="25" type="noConversion"/>
  </si>
  <si>
    <t>酸甜魚條</t>
    <phoneticPr fontId="6" type="noConversion"/>
  </si>
  <si>
    <t>魚肉*2 燒</t>
    <phoneticPr fontId="6" type="noConversion"/>
  </si>
  <si>
    <t>脆皮烤雞排</t>
    <phoneticPr fontId="25" type="noConversion"/>
  </si>
  <si>
    <t>雞排*1 烤</t>
    <phoneticPr fontId="25" type="noConversion"/>
  </si>
  <si>
    <t>雞腿*1 炸</t>
    <phoneticPr fontId="25" type="noConversion"/>
  </si>
  <si>
    <t>豬肉丼</t>
    <phoneticPr fontId="25" type="noConversion"/>
  </si>
  <si>
    <t>綠豆</t>
    <phoneticPr fontId="6" type="noConversion"/>
  </si>
  <si>
    <t>米粉.豬肉</t>
    <phoneticPr fontId="25" type="noConversion"/>
  </si>
  <si>
    <t>豬排*1  煮</t>
    <phoneticPr fontId="6" type="noConversion"/>
  </si>
  <si>
    <t>椒鹽烤魚排</t>
    <phoneticPr fontId="25" type="noConversion"/>
  </si>
  <si>
    <t>魚排*1 烤</t>
    <phoneticPr fontId="25" type="noConversion"/>
  </si>
  <si>
    <t>焗烤泡菜雞</t>
    <phoneticPr fontId="6" type="noConversion"/>
  </si>
  <si>
    <t>港式小點拼盤</t>
    <phoneticPr fontId="6" type="noConversion"/>
  </si>
  <si>
    <t>水果</t>
    <phoneticPr fontId="6" type="noConversion"/>
  </si>
  <si>
    <t>肉燥炒米粉</t>
    <phoneticPr fontId="25" type="noConversion"/>
  </si>
  <si>
    <t>雞汁雞肉飯</t>
    <phoneticPr fontId="6" type="noConversion"/>
  </si>
  <si>
    <t>有機青菜</t>
    <phoneticPr fontId="25" type="noConversion"/>
  </si>
  <si>
    <t>元宵湯圓</t>
  </si>
  <si>
    <t>味噌豆腐湯</t>
  </si>
  <si>
    <t>西谷米奶茶</t>
    <phoneticPr fontId="6" type="noConversion"/>
  </si>
  <si>
    <t>綠豆甜湯</t>
    <phoneticPr fontId="6" type="noConversion"/>
  </si>
  <si>
    <t>味噌湯</t>
  </si>
  <si>
    <t>玉米濃湯</t>
  </si>
  <si>
    <t>紅蘿蔔炒蛋</t>
  </si>
  <si>
    <t>香蒜雞</t>
    <phoneticPr fontId="6" type="noConversion"/>
  </si>
  <si>
    <t>雞排*1 烤</t>
    <phoneticPr fontId="6" type="noConversion"/>
  </si>
  <si>
    <t>翅小腿*2 燒</t>
    <phoneticPr fontId="6" type="noConversion"/>
  </si>
  <si>
    <t>蜜汁翅小腿</t>
    <phoneticPr fontId="6" type="noConversion"/>
  </si>
  <si>
    <t>花生滷豬腳</t>
  </si>
  <si>
    <t>蘿蔔糕*1 蒸</t>
    <phoneticPr fontId="6" type="noConversion"/>
  </si>
  <si>
    <t>海芽雙色</t>
    <phoneticPr fontId="6" type="noConversion"/>
  </si>
  <si>
    <t>豬排*1.梅干 燒</t>
    <phoneticPr fontId="25" type="noConversion"/>
  </si>
  <si>
    <t>燒賣*1.鍋貼*1 蒸</t>
    <phoneticPr fontId="6" type="noConversion"/>
  </si>
  <si>
    <t>蒜蓉醬蘿蔔糕</t>
    <phoneticPr fontId="6" type="noConversion"/>
  </si>
  <si>
    <t>日式味噌雞</t>
    <phoneticPr fontId="6" type="noConversion"/>
  </si>
  <si>
    <t>花椰菜 炒</t>
    <phoneticPr fontId="6" type="noConversion"/>
  </si>
  <si>
    <t xml:space="preserve">結頭菜 炒 </t>
    <phoneticPr fontId="6" type="noConversion"/>
  </si>
  <si>
    <t>雞腿*1 燒</t>
    <phoneticPr fontId="25" type="noConversion"/>
  </si>
  <si>
    <t>烤雞翅</t>
    <phoneticPr fontId="25" type="noConversion"/>
  </si>
  <si>
    <t>燒 雞 腿</t>
    <phoneticPr fontId="6" type="noConversion"/>
  </si>
  <si>
    <r>
      <t>2</t>
    </r>
    <r>
      <rPr>
        <b/>
        <sz val="11"/>
        <rFont val="新細明體"/>
        <family val="3"/>
        <charset val="136"/>
        <scheme val="minor"/>
      </rPr>
      <t>月菜單</t>
    </r>
    <phoneticPr fontId="25" type="noConversion"/>
  </si>
  <si>
    <t>魚排*1 烤</t>
    <phoneticPr fontId="6" type="noConversion"/>
  </si>
  <si>
    <t>烤 魚 排</t>
    <phoneticPr fontId="6" type="noConversion"/>
  </si>
  <si>
    <t>豬肉蛋炒飯</t>
    <phoneticPr fontId="6" type="noConversion"/>
  </si>
  <si>
    <t>雞肉*3 炸</t>
    <phoneticPr fontId="6" type="noConversion"/>
  </si>
  <si>
    <t>番茄肉醬麵</t>
    <phoneticPr fontId="6" type="noConversion"/>
  </si>
  <si>
    <t>水果</t>
    <phoneticPr fontId="6" type="noConversion"/>
  </si>
  <si>
    <t>水果</t>
    <phoneticPr fontId="6" type="noConversion"/>
  </si>
  <si>
    <t>水果</t>
    <phoneticPr fontId="6" type="noConversion"/>
  </si>
  <si>
    <t>雞肉.洋蔥 炒</t>
    <phoneticPr fontId="25" type="noConversion"/>
  </si>
  <si>
    <t xml:space="preserve">南瓜.洋芋.蛋. 炒 </t>
    <phoneticPr fontId="25" type="noConversion"/>
  </si>
  <si>
    <t xml:space="preserve">豆干.豬肉  炒 </t>
    <phoneticPr fontId="25" type="noConversion"/>
  </si>
  <si>
    <t>黃瓜.雞肉 煮</t>
    <phoneticPr fontId="25" type="noConversion"/>
  </si>
  <si>
    <t xml:space="preserve">豬肉.豬腳.花生 滷 </t>
    <phoneticPr fontId="25" type="noConversion"/>
  </si>
  <si>
    <t xml:space="preserve">白菜.紅蘿蔔 煮 </t>
    <phoneticPr fontId="6" type="noConversion"/>
  </si>
  <si>
    <t>花椰菜.木耳 炒</t>
    <phoneticPr fontId="6" type="noConversion"/>
  </si>
  <si>
    <t>海帶.金針菇 煮</t>
    <phoneticPr fontId="6" type="noConversion"/>
  </si>
  <si>
    <t xml:space="preserve">豆芽.韭菜 炒 </t>
    <phoneticPr fontId="6" type="noConversion"/>
  </si>
  <si>
    <t>玉米.洋芋</t>
    <phoneticPr fontId="25" type="noConversion"/>
  </si>
  <si>
    <t xml:space="preserve"> 洋芋.玉米</t>
    <phoneticPr fontId="6" type="noConversion"/>
  </si>
  <si>
    <t>咖哩魚</t>
    <phoneticPr fontId="25" type="noConversion"/>
  </si>
  <si>
    <t>烤地瓜薯條</t>
    <phoneticPr fontId="25" type="noConversion"/>
  </si>
  <si>
    <t>地瓜條*3 烤</t>
    <phoneticPr fontId="25" type="noConversion"/>
  </si>
  <si>
    <t>豆乾.絞肉.醬瓜 煮</t>
    <phoneticPr fontId="6" type="noConversion"/>
  </si>
  <si>
    <t>甜不辣.洋蔥 炒</t>
    <phoneticPr fontId="25" type="noConversion"/>
  </si>
  <si>
    <t>豬肉.豬腳.花生 滷</t>
    <phoneticPr fontId="6" type="noConversion"/>
  </si>
  <si>
    <t xml:space="preserve">紅蘿蔔.蛋 炒 </t>
    <phoneticPr fontId="6" type="noConversion"/>
  </si>
  <si>
    <t xml:space="preserve">豆腐.蒟蒻.紅蘿蔔 燒 </t>
    <phoneticPr fontId="6" type="noConversion"/>
  </si>
  <si>
    <t>紅燒豆腐</t>
    <phoneticPr fontId="6" type="noConversion"/>
  </si>
  <si>
    <t>黃豆芽.海芽 煮</t>
    <phoneticPr fontId="6" type="noConversion"/>
  </si>
  <si>
    <t>海帶根.紅蘿蔔 煮</t>
    <phoneticPr fontId="6" type="noConversion"/>
  </si>
  <si>
    <t xml:space="preserve">花椰菜.木耳 煮 </t>
    <phoneticPr fontId="6" type="noConversion"/>
  </si>
  <si>
    <t xml:space="preserve">雞肉.冬瓜 煮 </t>
    <phoneticPr fontId="6" type="noConversion"/>
  </si>
  <si>
    <t xml:space="preserve">玉米.紅蘿蔔 煮 </t>
    <phoneticPr fontId="6" type="noConversion"/>
  </si>
  <si>
    <t>結頭菜.豬肉 燉</t>
    <phoneticPr fontId="6" type="noConversion"/>
  </si>
  <si>
    <t xml:space="preserve">泡菜.雞肉.年糕 煮 </t>
    <phoneticPr fontId="6" type="noConversion"/>
  </si>
  <si>
    <t xml:space="preserve">蘿蔔.百頁.海帶 滷 </t>
    <phoneticPr fontId="6" type="noConversion"/>
  </si>
  <si>
    <t>花椰菜.紅蘿蔔 煮</t>
    <phoneticPr fontId="6" type="noConversion"/>
  </si>
  <si>
    <t xml:space="preserve">豬肉.洋蔥.金針菇 燒 </t>
    <phoneticPr fontId="25" type="noConversion"/>
  </si>
  <si>
    <t xml:space="preserve">番茄.蛋 炒 </t>
    <phoneticPr fontId="25" type="noConversion"/>
  </si>
  <si>
    <t xml:space="preserve">雞肉.九層塔 炒 </t>
    <phoneticPr fontId="25" type="noConversion"/>
  </si>
  <si>
    <t xml:space="preserve">大黃瓜.金針菇 煮 </t>
    <phoneticPr fontId="6" type="noConversion"/>
  </si>
  <si>
    <t>豆芽菜.木耳 炒</t>
    <phoneticPr fontId="6" type="noConversion"/>
  </si>
  <si>
    <t>白菜.紅蘿蔔 煮</t>
    <phoneticPr fontId="6" type="noConversion"/>
  </si>
  <si>
    <t>豆干.雞肉 炒</t>
    <phoneticPr fontId="6" type="noConversion"/>
  </si>
  <si>
    <t>高麗菜.木耳 炒</t>
    <phoneticPr fontId="6" type="noConversion"/>
  </si>
  <si>
    <t>條豆.紅蘿蔔 煮</t>
    <phoneticPr fontId="25" type="noConversion"/>
  </si>
  <si>
    <t>豆芽.寬粉 煮</t>
    <phoneticPr fontId="6" type="noConversion"/>
  </si>
  <si>
    <t xml:space="preserve">豬肉.油腐.芝麻 燒 </t>
    <phoneticPr fontId="6" type="noConversion"/>
  </si>
  <si>
    <t xml:space="preserve">結頭菜.豬肉 煮 </t>
    <phoneticPr fontId="6" type="noConversion"/>
  </si>
  <si>
    <t xml:space="preserve">雞肉.洋芋.南瓜 煮 </t>
    <phoneticPr fontId="25" type="noConversion"/>
  </si>
  <si>
    <t>扁蒲.木耳 煮</t>
    <phoneticPr fontId="25" type="noConversion"/>
  </si>
  <si>
    <t>米血糕.蘿蔔  煮</t>
    <phoneticPr fontId="25" type="noConversion"/>
  </si>
  <si>
    <t>花椰菜.紅蘿蔔 煮</t>
    <phoneticPr fontId="6" type="noConversion"/>
  </si>
  <si>
    <t xml:space="preserve">筍.木耳 煮 </t>
    <phoneticPr fontId="6" type="noConversion"/>
  </si>
  <si>
    <t xml:space="preserve">高麗菜.木耳 炒 </t>
    <phoneticPr fontId="6" type="noConversion"/>
  </si>
  <si>
    <t xml:space="preserve">白菜.冬粉.豬肉 燒 </t>
    <phoneticPr fontId="6" type="noConversion"/>
  </si>
  <si>
    <t xml:space="preserve">魚肉.洋芋 煮 </t>
    <phoneticPr fontId="25" type="noConversion"/>
  </si>
  <si>
    <t>南瓜炒蛋</t>
    <phoneticPr fontId="6" type="noConversion"/>
  </si>
  <si>
    <t>紅豆湯</t>
    <phoneticPr fontId="6" type="noConversion"/>
  </si>
  <si>
    <t>紅豆</t>
    <phoneticPr fontId="6" type="noConversion"/>
  </si>
  <si>
    <t>芋頭西米露</t>
    <phoneticPr fontId="6" type="noConversion"/>
  </si>
  <si>
    <t>芋頭.西谷米</t>
    <phoneticPr fontId="6" type="noConversion"/>
  </si>
  <si>
    <t>炸醬肉燥魚丸</t>
    <phoneticPr fontId="6" type="noConversion"/>
  </si>
  <si>
    <t>乾丁.絞肉.毛豆.魚丸*1 煮</t>
    <phoneticPr fontId="6" type="noConversion"/>
  </si>
  <si>
    <t>烤雞排</t>
    <phoneticPr fontId="6" type="noConversion"/>
  </si>
  <si>
    <t xml:space="preserve">豬肉柳.花生  炒 </t>
    <phoneticPr fontId="25" type="noConversion"/>
  </si>
  <si>
    <t>芽菜寬粉</t>
    <phoneticPr fontId="6" type="noConversion"/>
  </si>
  <si>
    <t xml:space="preserve"> 雞肉.彩椒 炒</t>
    <phoneticPr fontId="6" type="noConversion"/>
  </si>
  <si>
    <t>醬燒米血糕</t>
    <phoneticPr fontId="25" type="noConversion"/>
  </si>
  <si>
    <t>花生宮保豬肉</t>
    <phoneticPr fontId="25" type="noConversion"/>
  </si>
  <si>
    <t>紅蘿蔔炒蛋</t>
    <phoneticPr fontId="6" type="noConversion"/>
  </si>
  <si>
    <t>豆乾炒雞絲</t>
    <phoneticPr fontId="6" type="noConversion"/>
  </si>
  <si>
    <t>滷味</t>
    <phoneticPr fontId="6" type="noConversion"/>
  </si>
  <si>
    <t>雞肉.洋蔥 煮</t>
    <phoneticPr fontId="6" type="noConversion"/>
  </si>
  <si>
    <t>彩蔬玉米</t>
    <phoneticPr fontId="6" type="noConversion"/>
  </si>
  <si>
    <t>咖哩豬</t>
  </si>
  <si>
    <t>豬肉.洋芋 煮</t>
  </si>
  <si>
    <t>五香豬排</t>
    <phoneticPr fontId="6" type="noConversion"/>
  </si>
  <si>
    <t>鹽酥雞</t>
    <phoneticPr fontId="6" type="noConversion"/>
  </si>
  <si>
    <t>烤 雞 排</t>
    <phoneticPr fontId="25" type="noConversion"/>
  </si>
  <si>
    <t>味噌湯</t>
    <phoneticPr fontId="25" type="noConversion"/>
  </si>
  <si>
    <t>豆醬海帶根</t>
    <phoneticPr fontId="6" type="noConversion"/>
  </si>
  <si>
    <t xml:space="preserve">湯圓.白菜 </t>
  </si>
  <si>
    <t>洋芋雞丁</t>
    <phoneticPr fontId="25" type="noConversion"/>
  </si>
  <si>
    <t>番茄滑蛋</t>
    <phoneticPr fontId="25" type="noConversion"/>
  </si>
  <si>
    <t>金菇海帶</t>
    <phoneticPr fontId="6" type="noConversion"/>
  </si>
  <si>
    <t>條豆.彩椒 炒</t>
  </si>
  <si>
    <t>麥克雞塊*2 炸</t>
    <phoneticPr fontId="6" type="noConversion"/>
  </si>
  <si>
    <t>油豆腐燒雞</t>
    <phoneticPr fontId="6" type="noConversion"/>
  </si>
  <si>
    <t>油腐.雞肉 燒</t>
    <phoneticPr fontId="6" type="noConversion"/>
  </si>
  <si>
    <t>木耳桂筍</t>
    <phoneticPr fontId="6" type="noConversion"/>
  </si>
  <si>
    <t>炒高麗菜</t>
    <phoneticPr fontId="6" type="noConversion"/>
  </si>
  <si>
    <t>麵.番茄.豬肉</t>
    <phoneticPr fontId="6" type="noConversion"/>
  </si>
  <si>
    <t>炸麥克雞塊</t>
    <phoneticPr fontId="6" type="noConversion"/>
  </si>
  <si>
    <t>洋蔥甜不辣</t>
    <phoneticPr fontId="25" type="noConversion"/>
  </si>
  <si>
    <t>沙茶雞丁</t>
    <phoneticPr fontId="6" type="noConversion"/>
  </si>
  <si>
    <t>鮮蔬滷肉</t>
    <phoneticPr fontId="6" type="noConversion"/>
  </si>
  <si>
    <t>炒花椰菜</t>
    <phoneticPr fontId="6" type="noConversion"/>
  </si>
  <si>
    <t>結頭菜燉肉</t>
    <phoneticPr fontId="6" type="noConversion"/>
  </si>
  <si>
    <t>雞排*1 烤</t>
    <phoneticPr fontId="25" type="noConversion"/>
  </si>
  <si>
    <t>魚排*1 炸</t>
    <phoneticPr fontId="25" type="noConversion"/>
  </si>
  <si>
    <t>高麗菜 炒</t>
    <phoneticPr fontId="6" type="noConversion"/>
  </si>
  <si>
    <t>麵.時蔬</t>
    <phoneticPr fontId="25" type="noConversion"/>
  </si>
  <si>
    <t>炸  雞  腿</t>
    <phoneticPr fontId="25" type="noConversion"/>
  </si>
  <si>
    <t>鮮蔬拌麵</t>
    <phoneticPr fontId="25" type="noConversion"/>
  </si>
  <si>
    <t>甜椒四季</t>
    <phoneticPr fontId="6" type="noConversion"/>
  </si>
  <si>
    <t>蘿蔔香乾</t>
    <phoneticPr fontId="25" type="noConversion"/>
  </si>
  <si>
    <t>蘿蔔.黑豆乾 滷</t>
    <phoneticPr fontId="25" type="noConversion"/>
  </si>
  <si>
    <t>白菜粉絲</t>
    <phoneticPr fontId="25" type="noConversion"/>
  </si>
  <si>
    <t>西谷米.奶粉</t>
    <phoneticPr fontId="6" type="noConversion"/>
  </si>
  <si>
    <t>珍珠.奶粉</t>
    <phoneticPr fontId="6" type="noConversion"/>
  </si>
  <si>
    <t>香酥魚排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</si>
</sst>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4">
    <font>
      <sz val="12"/>
      <color rgb="FF000000"/>
      <name val="PMingLiu"/>
      <family val="1"/>
      <charset val="136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9"/>
      <name val="細明體"/>
      <family val="3"/>
      <charset val="136"/>
    </font>
    <font>
      <sz val="5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5"/>
      <name val="新細明體"/>
      <family val="1"/>
      <charset val="136"/>
      <scheme val="major"/>
    </font>
    <font>
      <sz val="6"/>
      <name val="超研澤中圓"/>
      <family val="3"/>
      <charset val="136"/>
    </font>
    <font>
      <b/>
      <sz val="11"/>
      <name val="新細明體"/>
      <family val="2"/>
      <scheme val="minor"/>
    </font>
    <font>
      <b/>
      <sz val="11"/>
      <name val="新細明體"/>
      <family val="3"/>
      <charset val="136"/>
      <scheme val="minor"/>
    </font>
    <font>
      <sz val="5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9"/>
      <name val="華康中特圓體"/>
      <family val="3"/>
      <charset val="136"/>
    </font>
    <font>
      <sz val="6"/>
      <name val="華康中特圓體"/>
      <family val="3"/>
      <charset val="136"/>
    </font>
    <font>
      <sz val="14"/>
      <name val="華康中特圓體"/>
      <family val="3"/>
      <charset val="136"/>
    </font>
    <font>
      <sz val="12"/>
      <name val="華康中特圓體"/>
      <family val="3"/>
      <charset val="136"/>
    </font>
    <font>
      <sz val="18"/>
      <name val="華康中特圓體"/>
      <family val="3"/>
      <charset val="136"/>
    </font>
    <font>
      <sz val="14"/>
      <name val="超研澤中圓"/>
      <family val="3"/>
      <charset val="136"/>
    </font>
    <font>
      <sz val="8"/>
      <name val="華康中特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9">
    <xf numFmtId="0" fontId="0" fillId="0" borderId="0" xfId="0"/>
    <xf numFmtId="0" fontId="8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16" fillId="2" borderId="0" xfId="1" applyFont="1" applyFill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vertical="top" textRotation="255"/>
    </xf>
    <xf numFmtId="0" fontId="22" fillId="2" borderId="3" xfId="1" applyFont="1" applyFill="1" applyBorder="1" applyAlignment="1">
      <alignment vertical="top" textRotation="255"/>
    </xf>
    <xf numFmtId="0" fontId="27" fillId="3" borderId="0" xfId="1" applyFont="1" applyFill="1" applyAlignment="1">
      <alignment vertical="center" wrapText="1"/>
    </xf>
    <xf numFmtId="0" fontId="29" fillId="3" borderId="0" xfId="1" applyFont="1" applyFill="1">
      <alignment vertical="center"/>
    </xf>
    <xf numFmtId="0" fontId="17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36" fillId="2" borderId="0" xfId="1" applyFont="1" applyFill="1" applyAlignment="1">
      <alignment horizontal="center" vertical="center"/>
    </xf>
    <xf numFmtId="0" fontId="34" fillId="2" borderId="0" xfId="1" applyFont="1" applyFill="1">
      <alignment vertical="center"/>
    </xf>
    <xf numFmtId="0" fontId="38" fillId="3" borderId="11" xfId="1" applyFont="1" applyFill="1" applyBorder="1" applyAlignment="1">
      <alignment horizontal="center" vertical="center" wrapText="1"/>
    </xf>
    <xf numFmtId="0" fontId="38" fillId="3" borderId="12" xfId="1" applyFont="1" applyFill="1" applyBorder="1" applyAlignment="1">
      <alignment horizontal="center" vertical="center" wrapText="1"/>
    </xf>
    <xf numFmtId="0" fontId="38" fillId="3" borderId="5" xfId="1" applyFont="1" applyFill="1" applyBorder="1" applyAlignment="1">
      <alignment horizontal="center" vertical="center" wrapText="1"/>
    </xf>
    <xf numFmtId="0" fontId="38" fillId="3" borderId="20" xfId="1" applyFont="1" applyFill="1" applyBorder="1" applyAlignment="1">
      <alignment horizontal="center" vertical="center" wrapText="1"/>
    </xf>
    <xf numFmtId="0" fontId="38" fillId="3" borderId="28" xfId="1" applyFont="1" applyFill="1" applyBorder="1" applyAlignment="1">
      <alignment horizontal="center" vertical="center" wrapText="1"/>
    </xf>
    <xf numFmtId="0" fontId="39" fillId="3" borderId="5" xfId="1" applyFont="1" applyFill="1" applyBorder="1" applyAlignment="1">
      <alignment horizontal="center" vertical="center" wrapText="1"/>
    </xf>
    <xf numFmtId="0" fontId="39" fillId="3" borderId="16" xfId="1" applyFont="1" applyFill="1" applyBorder="1" applyAlignment="1">
      <alignment horizontal="center" vertical="center" wrapText="1"/>
    </xf>
    <xf numFmtId="0" fontId="39" fillId="3" borderId="8" xfId="1" applyFont="1" applyFill="1" applyBorder="1" applyAlignment="1">
      <alignment horizontal="center" vertical="center" wrapText="1"/>
    </xf>
    <xf numFmtId="0" fontId="40" fillId="2" borderId="0" xfId="1" applyFont="1" applyFill="1" applyAlignment="1">
      <alignment horizontal="center" vertical="center" wrapText="1"/>
    </xf>
    <xf numFmtId="0" fontId="40" fillId="2" borderId="0" xfId="1" applyFont="1" applyFill="1" applyAlignment="1">
      <alignment horizontal="center" vertical="center"/>
    </xf>
    <xf numFmtId="0" fontId="38" fillId="2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2" fillId="3" borderId="0" xfId="1" applyFont="1" applyFill="1">
      <alignment vertical="center"/>
    </xf>
    <xf numFmtId="0" fontId="24" fillId="3" borderId="0" xfId="1" applyFont="1" applyFill="1" applyAlignment="1">
      <alignment vertical="center" wrapText="1"/>
    </xf>
    <xf numFmtId="0" fontId="39" fillId="3" borderId="7" xfId="1" applyFont="1" applyFill="1" applyBorder="1" applyAlignment="1">
      <alignment horizontal="center" vertical="center" wrapText="1"/>
    </xf>
    <xf numFmtId="176" fontId="32" fillId="3" borderId="16" xfId="0" applyNumberFormat="1" applyFont="1" applyFill="1" applyBorder="1" applyAlignment="1">
      <alignment horizontal="center" vertical="center" wrapText="1"/>
    </xf>
    <xf numFmtId="176" fontId="32" fillId="3" borderId="20" xfId="0" applyNumberFormat="1" applyFont="1" applyFill="1" applyBorder="1" applyAlignment="1">
      <alignment horizontal="center" vertical="center" wrapText="1"/>
    </xf>
    <xf numFmtId="1" fontId="26" fillId="3" borderId="17" xfId="0" applyNumberFormat="1" applyFont="1" applyFill="1" applyBorder="1" applyAlignment="1">
      <alignment horizontal="center" vertical="center" wrapText="1"/>
    </xf>
    <xf numFmtId="1" fontId="26" fillId="3" borderId="21" xfId="0" applyNumberFormat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3" fillId="3" borderId="23" xfId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center" vertical="center" wrapText="1"/>
    </xf>
    <xf numFmtId="0" fontId="23" fillId="3" borderId="20" xfId="1" applyFont="1" applyFill="1" applyBorder="1" applyAlignment="1">
      <alignment horizontal="center" vertical="center" wrapText="1"/>
    </xf>
    <xf numFmtId="0" fontId="37" fillId="3" borderId="16" xfId="1" applyFont="1" applyFill="1" applyBorder="1" applyAlignment="1">
      <alignment horizontal="center" vertical="center" wrapText="1"/>
    </xf>
    <xf numFmtId="0" fontId="37" fillId="3" borderId="20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37" fillId="3" borderId="13" xfId="1" applyFont="1" applyFill="1" applyBorder="1" applyAlignment="1">
      <alignment horizontal="center" vertical="center" wrapText="1"/>
    </xf>
    <xf numFmtId="0" fontId="37" fillId="3" borderId="11" xfId="1" applyFont="1" applyFill="1" applyBorder="1" applyAlignment="1">
      <alignment horizontal="center" vertical="center" wrapText="1"/>
    </xf>
    <xf numFmtId="176" fontId="26" fillId="3" borderId="16" xfId="0" applyNumberFormat="1" applyFont="1" applyFill="1" applyBorder="1" applyAlignment="1">
      <alignment horizontal="center" vertical="center" wrapText="1"/>
    </xf>
    <xf numFmtId="176" fontId="26" fillId="3" borderId="11" xfId="0" applyNumberFormat="1" applyFont="1" applyFill="1" applyBorder="1" applyAlignment="1">
      <alignment horizontal="center" vertical="center" wrapText="1"/>
    </xf>
    <xf numFmtId="1" fontId="26" fillId="3" borderId="14" xfId="0" applyNumberFormat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176" fontId="26" fillId="3" borderId="8" xfId="0" applyNumberFormat="1" applyFont="1" applyFill="1" applyBorder="1" applyAlignment="1">
      <alignment horizontal="center" vertical="center" wrapText="1"/>
    </xf>
    <xf numFmtId="1" fontId="26" fillId="3" borderId="9" xfId="0" applyNumberFormat="1" applyFont="1" applyFill="1" applyBorder="1" applyAlignment="1">
      <alignment horizontal="center" vertical="center" wrapText="1"/>
    </xf>
    <xf numFmtId="0" fontId="43" fillId="3" borderId="16" xfId="1" applyFont="1" applyFill="1" applyBorder="1" applyAlignment="1">
      <alignment horizontal="center" vertical="center" wrapText="1"/>
    </xf>
    <xf numFmtId="0" fontId="43" fillId="3" borderId="11" xfId="1" applyFont="1" applyFill="1" applyBorder="1" applyAlignment="1">
      <alignment horizontal="center" vertical="center" wrapText="1"/>
    </xf>
    <xf numFmtId="0" fontId="23" fillId="3" borderId="15" xfId="1" applyNumberFormat="1" applyFont="1" applyFill="1" applyBorder="1" applyAlignment="1">
      <alignment horizontal="center" vertical="center" wrapText="1"/>
    </xf>
    <xf numFmtId="0" fontId="23" fillId="3" borderId="18" xfId="1" applyNumberFormat="1" applyFont="1" applyFill="1" applyBorder="1" applyAlignment="1">
      <alignment horizontal="center" vertical="center" wrapText="1"/>
    </xf>
    <xf numFmtId="176" fontId="28" fillId="3" borderId="16" xfId="0" applyNumberFormat="1" applyFont="1" applyFill="1" applyBorder="1" applyAlignment="1">
      <alignment horizontal="center" vertical="center" wrapText="1"/>
    </xf>
    <xf numFmtId="176" fontId="28" fillId="3" borderId="20" xfId="0" applyNumberFormat="1" applyFont="1" applyFill="1" applyBorder="1" applyAlignment="1">
      <alignment horizontal="center" vertical="center" wrapText="1"/>
    </xf>
    <xf numFmtId="176" fontId="28" fillId="3" borderId="11" xfId="0" applyNumberFormat="1" applyFont="1" applyFill="1" applyBorder="1" applyAlignment="1">
      <alignment horizontal="center" vertical="center" wrapText="1"/>
    </xf>
    <xf numFmtId="176" fontId="28" fillId="3" borderId="5" xfId="0" applyNumberFormat="1" applyFont="1" applyFill="1" applyBorder="1" applyAlignment="1">
      <alignment horizontal="center" vertical="center" wrapText="1"/>
    </xf>
    <xf numFmtId="0" fontId="23" fillId="3" borderId="4" xfId="1" applyNumberFormat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37" fillId="3" borderId="6" xfId="1" applyFont="1" applyFill="1" applyBorder="1" applyAlignment="1">
      <alignment horizontal="center" vertical="center" wrapText="1"/>
    </xf>
    <xf numFmtId="0" fontId="37" fillId="3" borderId="8" xfId="1" applyFont="1" applyFill="1" applyBorder="1" applyAlignment="1">
      <alignment horizontal="center" vertical="center" wrapText="1"/>
    </xf>
    <xf numFmtId="176" fontId="28" fillId="3" borderId="8" xfId="0" applyNumberFormat="1" applyFont="1" applyFill="1" applyBorder="1" applyAlignment="1">
      <alignment horizontal="center" vertical="center" wrapText="1"/>
    </xf>
    <xf numFmtId="0" fontId="30" fillId="3" borderId="25" xfId="1" applyFont="1" applyFill="1" applyBorder="1" applyAlignment="1">
      <alignment horizontal="center" vertical="center" wrapText="1"/>
    </xf>
    <xf numFmtId="0" fontId="30" fillId="3" borderId="26" xfId="1" applyFont="1" applyFill="1" applyBorder="1" applyAlignment="1">
      <alignment horizontal="center" vertical="center" wrapText="1"/>
    </xf>
    <xf numFmtId="0" fontId="30" fillId="3" borderId="27" xfId="1" applyFont="1" applyFill="1" applyBorder="1" applyAlignment="1">
      <alignment horizontal="center" vertical="center" wrapText="1"/>
    </xf>
    <xf numFmtId="0" fontId="37" fillId="3" borderId="24" xfId="1" applyFont="1" applyFill="1" applyBorder="1" applyAlignment="1">
      <alignment horizontal="center" vertical="center" wrapText="1"/>
    </xf>
    <xf numFmtId="176" fontId="26" fillId="3" borderId="20" xfId="0" applyNumberFormat="1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176" fontId="26" fillId="3" borderId="5" xfId="0" applyNumberFormat="1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1" fontId="26" fillId="3" borderId="22" xfId="0" applyNumberFormat="1" applyFont="1" applyFill="1" applyBorder="1" applyAlignment="1">
      <alignment horizontal="center" vertical="center" wrapText="1"/>
    </xf>
    <xf numFmtId="49" fontId="23" fillId="3" borderId="18" xfId="1" applyNumberFormat="1" applyFont="1" applyFill="1" applyBorder="1" applyAlignment="1">
      <alignment horizontal="center" vertical="center" wrapText="1"/>
    </xf>
    <xf numFmtId="49" fontId="23" fillId="3" borderId="19" xfId="1" applyNumberFormat="1" applyFont="1" applyFill="1" applyBorder="1" applyAlignment="1">
      <alignment horizontal="center" vertical="center" wrapText="1"/>
    </xf>
    <xf numFmtId="0" fontId="23" fillId="3" borderId="1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23" fillId="3" borderId="4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637191</xdr:colOff>
      <xdr:row>0</xdr:row>
      <xdr:rowOff>0</xdr:rowOff>
    </xdr:from>
    <xdr:to>
      <xdr:col>7</xdr:col>
      <xdr:colOff>940808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5025260" y="0"/>
          <a:ext cx="1617410" cy="44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62302</xdr:colOff>
      <xdr:row>2</xdr:row>
      <xdr:rowOff>114014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5130" y="58341"/>
          <a:ext cx="685719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87990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BreakPreview" zoomScale="170" zoomScaleNormal="170" zoomScaleSheetLayoutView="170" workbookViewId="0">
      <selection activeCell="F23" sqref="F23"/>
    </sheetView>
  </sheetViews>
  <sheetFormatPr defaultColWidth="9" defaultRowHeight="25.5"/>
  <cols>
    <col min="1" max="1" width="2" style="14" customWidth="1"/>
    <col min="2" max="2" width="1.625" style="14" customWidth="1"/>
    <col min="3" max="3" width="16.125" style="15" customWidth="1"/>
    <col min="4" max="4" width="18.125" style="16" customWidth="1"/>
    <col min="5" max="5" width="18.875" style="16" customWidth="1"/>
    <col min="6" max="6" width="13.625" style="16" customWidth="1"/>
    <col min="7" max="7" width="4.125" style="17" customWidth="1"/>
    <col min="8" max="8" width="14.625" style="16" customWidth="1"/>
    <col min="9" max="9" width="2.625" style="18" customWidth="1"/>
    <col min="10" max="13" width="1.625" style="19" customWidth="1"/>
    <col min="14" max="14" width="1.875" style="19" customWidth="1"/>
    <col min="15" max="16384" width="9" style="20"/>
  </cols>
  <sheetData>
    <row r="1" spans="1:14" s="1" customFormat="1" ht="30.75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2" customFormat="1" ht="16.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3" customFormat="1" ht="18.75" customHeight="1" thickBot="1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4" s="34" customFormat="1" ht="21" customHeight="1">
      <c r="A5" s="88">
        <v>3</v>
      </c>
      <c r="B5" s="47" t="s">
        <v>17</v>
      </c>
      <c r="C5" s="26" t="s">
        <v>18</v>
      </c>
      <c r="D5" s="26" t="s">
        <v>166</v>
      </c>
      <c r="E5" s="26" t="s">
        <v>253</v>
      </c>
      <c r="F5" s="26" t="s">
        <v>270</v>
      </c>
      <c r="G5" s="67" t="s">
        <v>19</v>
      </c>
      <c r="H5" s="35" t="s">
        <v>20</v>
      </c>
      <c r="I5" s="68"/>
      <c r="J5" s="55">
        <v>6.5</v>
      </c>
      <c r="K5" s="55">
        <v>2.5</v>
      </c>
      <c r="L5" s="55">
        <v>2</v>
      </c>
      <c r="M5" s="55">
        <v>2.6</v>
      </c>
      <c r="N5" s="56">
        <f t="shared" ref="N5" si="0">J5*70+K5*75+L5*25+M5*45</f>
        <v>809.5</v>
      </c>
    </row>
    <row r="6" spans="1:14" s="12" customFormat="1" ht="9.9499999999999993" customHeight="1">
      <c r="A6" s="40"/>
      <c r="B6" s="54"/>
      <c r="C6" s="21" t="s">
        <v>21</v>
      </c>
      <c r="D6" s="21" t="s">
        <v>165</v>
      </c>
      <c r="E6" s="22" t="s">
        <v>254</v>
      </c>
      <c r="F6" s="23" t="s">
        <v>251</v>
      </c>
      <c r="G6" s="48"/>
      <c r="H6" s="21" t="s">
        <v>22</v>
      </c>
      <c r="I6" s="49"/>
      <c r="J6" s="51"/>
      <c r="K6" s="51"/>
      <c r="L6" s="51"/>
      <c r="M6" s="51"/>
      <c r="N6" s="52"/>
    </row>
    <row r="7" spans="1:14" s="34" customFormat="1" ht="19.5" customHeight="1">
      <c r="A7" s="53">
        <v>4</v>
      </c>
      <c r="B7" s="47" t="s">
        <v>23</v>
      </c>
      <c r="C7" s="26" t="s">
        <v>24</v>
      </c>
      <c r="D7" s="26" t="s">
        <v>119</v>
      </c>
      <c r="E7" s="26" t="s">
        <v>222</v>
      </c>
      <c r="F7" s="27" t="s">
        <v>25</v>
      </c>
      <c r="G7" s="49" t="s">
        <v>38</v>
      </c>
      <c r="H7" s="26" t="s">
        <v>26</v>
      </c>
      <c r="I7" s="46"/>
      <c r="J7" s="50">
        <v>6.6</v>
      </c>
      <c r="K7" s="50">
        <v>2.5</v>
      </c>
      <c r="L7" s="50">
        <v>2.1</v>
      </c>
      <c r="M7" s="50">
        <v>2.4</v>
      </c>
      <c r="N7" s="38">
        <f t="shared" ref="N7" si="1">J7*70+K7*75+L7*25+M7*45</f>
        <v>810</v>
      </c>
    </row>
    <row r="8" spans="1:14" s="12" customFormat="1" ht="9.9499999999999993" customHeight="1">
      <c r="A8" s="40"/>
      <c r="B8" s="54"/>
      <c r="C8" s="21" t="s">
        <v>27</v>
      </c>
      <c r="D8" s="21" t="s">
        <v>173</v>
      </c>
      <c r="E8" s="21" t="s">
        <v>174</v>
      </c>
      <c r="F8" s="21" t="s">
        <v>181</v>
      </c>
      <c r="G8" s="48"/>
      <c r="H8" s="21" t="s">
        <v>28</v>
      </c>
      <c r="I8" s="49"/>
      <c r="J8" s="51"/>
      <c r="K8" s="51"/>
      <c r="L8" s="51"/>
      <c r="M8" s="51"/>
      <c r="N8" s="52"/>
    </row>
    <row r="9" spans="1:14" s="34" customFormat="1" ht="21" customHeight="1">
      <c r="A9" s="40">
        <v>5</v>
      </c>
      <c r="B9" s="42" t="s">
        <v>29</v>
      </c>
      <c r="C9" s="27" t="s">
        <v>139</v>
      </c>
      <c r="D9" s="26" t="s">
        <v>116</v>
      </c>
      <c r="E9" s="27" t="s">
        <v>258</v>
      </c>
      <c r="F9" s="27" t="s">
        <v>30</v>
      </c>
      <c r="G9" s="46" t="s">
        <v>31</v>
      </c>
      <c r="H9" s="26" t="s">
        <v>223</v>
      </c>
      <c r="I9" s="46" t="s">
        <v>170</v>
      </c>
      <c r="J9" s="50">
        <v>6.4</v>
      </c>
      <c r="K9" s="50">
        <v>2.6</v>
      </c>
      <c r="L9" s="50">
        <v>2.1</v>
      </c>
      <c r="M9" s="50">
        <v>2.5</v>
      </c>
      <c r="N9" s="38">
        <f t="shared" ref="N9" si="2">J9*70+K9*75+L9*25+M9*45</f>
        <v>808</v>
      </c>
    </row>
    <row r="10" spans="1:14" s="12" customFormat="1" ht="9.9499999999999993" customHeight="1">
      <c r="A10" s="83"/>
      <c r="B10" s="54"/>
      <c r="C10" s="21" t="s">
        <v>117</v>
      </c>
      <c r="D10" s="21" t="s">
        <v>32</v>
      </c>
      <c r="E10" s="21" t="s">
        <v>252</v>
      </c>
      <c r="F10" s="21" t="s">
        <v>179</v>
      </c>
      <c r="G10" s="49"/>
      <c r="H10" s="21" t="s">
        <v>224</v>
      </c>
      <c r="I10" s="49"/>
      <c r="J10" s="51"/>
      <c r="K10" s="51"/>
      <c r="L10" s="51"/>
      <c r="M10" s="51"/>
      <c r="N10" s="52"/>
    </row>
    <row r="11" spans="1:14" s="34" customFormat="1" ht="21" customHeight="1">
      <c r="A11" s="40">
        <v>6</v>
      </c>
      <c r="B11" s="42" t="s">
        <v>34</v>
      </c>
      <c r="C11" s="27" t="s">
        <v>35</v>
      </c>
      <c r="D11" s="26" t="s">
        <v>126</v>
      </c>
      <c r="E11" s="26" t="s">
        <v>36</v>
      </c>
      <c r="F11" s="27" t="s">
        <v>37</v>
      </c>
      <c r="G11" s="49" t="s">
        <v>38</v>
      </c>
      <c r="H11" s="26" t="s">
        <v>39</v>
      </c>
      <c r="I11" s="46"/>
      <c r="J11" s="50">
        <v>6.5</v>
      </c>
      <c r="K11" s="50">
        <v>2.5</v>
      </c>
      <c r="L11" s="50">
        <v>2</v>
      </c>
      <c r="M11" s="50">
        <v>2.4</v>
      </c>
      <c r="N11" s="38">
        <f t="shared" ref="N11" si="3">J11*70+K11*75+L11*25+M11*45</f>
        <v>800.5</v>
      </c>
    </row>
    <row r="12" spans="1:14" s="12" customFormat="1" ht="9.9499999999999993" customHeight="1">
      <c r="A12" s="40"/>
      <c r="B12" s="54"/>
      <c r="C12" s="21" t="s">
        <v>40</v>
      </c>
      <c r="D12" s="21" t="s">
        <v>127</v>
      </c>
      <c r="E12" s="21" t="s">
        <v>175</v>
      </c>
      <c r="F12" s="21" t="s">
        <v>178</v>
      </c>
      <c r="G12" s="48"/>
      <c r="H12" s="21" t="s">
        <v>182</v>
      </c>
      <c r="I12" s="49"/>
      <c r="J12" s="51"/>
      <c r="K12" s="51"/>
      <c r="L12" s="51"/>
      <c r="M12" s="51"/>
      <c r="N12" s="52"/>
    </row>
    <row r="13" spans="1:14" s="34" customFormat="1" ht="21" customHeight="1">
      <c r="A13" s="81" t="s">
        <v>41</v>
      </c>
      <c r="B13" s="42" t="s">
        <v>42</v>
      </c>
      <c r="C13" s="27" t="s">
        <v>18</v>
      </c>
      <c r="D13" s="27" t="s">
        <v>112</v>
      </c>
      <c r="E13" s="27" t="s">
        <v>43</v>
      </c>
      <c r="F13" s="27" t="s">
        <v>250</v>
      </c>
      <c r="G13" s="44" t="s">
        <v>140</v>
      </c>
      <c r="H13" s="27" t="s">
        <v>44</v>
      </c>
      <c r="I13" s="44"/>
      <c r="J13" s="50">
        <v>6.5</v>
      </c>
      <c r="K13" s="50">
        <v>2.6</v>
      </c>
      <c r="L13" s="50">
        <v>2.1</v>
      </c>
      <c r="M13" s="50">
        <v>2.5</v>
      </c>
      <c r="N13" s="38">
        <f t="shared" ref="N13" si="4">J13*70+K13*75+L13*25+M13*45</f>
        <v>815</v>
      </c>
    </row>
    <row r="14" spans="1:14" s="12" customFormat="1" ht="9.9499999999999993" customHeight="1" thickBot="1">
      <c r="A14" s="82"/>
      <c r="B14" s="43"/>
      <c r="C14" s="24" t="s">
        <v>21</v>
      </c>
      <c r="D14" s="24" t="s">
        <v>177</v>
      </c>
      <c r="E14" s="24" t="s">
        <v>176</v>
      </c>
      <c r="F14" s="24" t="s">
        <v>180</v>
      </c>
      <c r="G14" s="45"/>
      <c r="H14" s="24" t="s">
        <v>45</v>
      </c>
      <c r="I14" s="45"/>
      <c r="J14" s="74"/>
      <c r="K14" s="74"/>
      <c r="L14" s="74"/>
      <c r="M14" s="74"/>
      <c r="N14" s="39"/>
    </row>
    <row r="15" spans="1:14" s="34" customFormat="1" ht="21" customHeight="1">
      <c r="A15" s="65">
        <v>10</v>
      </c>
      <c r="B15" s="66" t="s">
        <v>46</v>
      </c>
      <c r="C15" s="28" t="s">
        <v>47</v>
      </c>
      <c r="D15" s="28" t="s">
        <v>148</v>
      </c>
      <c r="E15" s="26" t="s">
        <v>273</v>
      </c>
      <c r="F15" s="26" t="s">
        <v>271</v>
      </c>
      <c r="G15" s="67" t="s">
        <v>31</v>
      </c>
      <c r="H15" s="26" t="s">
        <v>48</v>
      </c>
      <c r="I15" s="68"/>
      <c r="J15" s="55">
        <v>6.5</v>
      </c>
      <c r="K15" s="55">
        <v>2.5</v>
      </c>
      <c r="L15" s="55">
        <v>2</v>
      </c>
      <c r="M15" s="55">
        <v>2.4</v>
      </c>
      <c r="N15" s="56">
        <f t="shared" ref="N15" si="5">J15*70+K15*75+L15*25+M15*45</f>
        <v>800.5</v>
      </c>
    </row>
    <row r="16" spans="1:14" s="12" customFormat="1" ht="9.9499999999999993" customHeight="1">
      <c r="A16" s="60"/>
      <c r="B16" s="54"/>
      <c r="C16" s="21" t="s">
        <v>49</v>
      </c>
      <c r="D16" s="21" t="s">
        <v>232</v>
      </c>
      <c r="E16" s="21" t="s">
        <v>220</v>
      </c>
      <c r="F16" s="21" t="s">
        <v>272</v>
      </c>
      <c r="G16" s="48"/>
      <c r="H16" s="21" t="s">
        <v>50</v>
      </c>
      <c r="I16" s="49"/>
      <c r="J16" s="51"/>
      <c r="K16" s="51"/>
      <c r="L16" s="51"/>
      <c r="M16" s="51"/>
      <c r="N16" s="52"/>
    </row>
    <row r="17" spans="1:14" s="34" customFormat="1" ht="21" customHeight="1">
      <c r="A17" s="40">
        <v>11</v>
      </c>
      <c r="B17" s="42" t="s">
        <v>51</v>
      </c>
      <c r="C17" s="27" t="s">
        <v>18</v>
      </c>
      <c r="D17" s="27" t="s">
        <v>184</v>
      </c>
      <c r="E17" s="26" t="s">
        <v>151</v>
      </c>
      <c r="F17" s="26" t="s">
        <v>256</v>
      </c>
      <c r="G17" s="49" t="s">
        <v>38</v>
      </c>
      <c r="H17" s="26" t="s">
        <v>52</v>
      </c>
      <c r="I17" s="44"/>
      <c r="J17" s="50">
        <v>6.5</v>
      </c>
      <c r="K17" s="50">
        <v>2.6</v>
      </c>
      <c r="L17" s="50">
        <v>2.1</v>
      </c>
      <c r="M17" s="50">
        <v>2.6</v>
      </c>
      <c r="N17" s="38">
        <f t="shared" ref="N17" si="6">J17*70+K17*75+L17*25+M17*45</f>
        <v>819.5</v>
      </c>
    </row>
    <row r="18" spans="1:14" s="12" customFormat="1" ht="9.9499999999999993" customHeight="1">
      <c r="A18" s="40"/>
      <c r="B18" s="54"/>
      <c r="C18" s="21" t="s">
        <v>21</v>
      </c>
      <c r="D18" s="21" t="s">
        <v>221</v>
      </c>
      <c r="E18" s="21" t="s">
        <v>150</v>
      </c>
      <c r="F18" s="21" t="s">
        <v>219</v>
      </c>
      <c r="G18" s="48"/>
      <c r="H18" s="21" t="s">
        <v>53</v>
      </c>
      <c r="I18" s="49"/>
      <c r="J18" s="51"/>
      <c r="K18" s="51"/>
      <c r="L18" s="51"/>
      <c r="M18" s="51"/>
      <c r="N18" s="52"/>
    </row>
    <row r="19" spans="1:14" s="34" customFormat="1" ht="21" customHeight="1">
      <c r="A19" s="53">
        <v>12</v>
      </c>
      <c r="B19" s="42" t="s">
        <v>54</v>
      </c>
      <c r="C19" s="27" t="s">
        <v>169</v>
      </c>
      <c r="D19" s="26" t="s">
        <v>163</v>
      </c>
      <c r="E19" s="26" t="s">
        <v>185</v>
      </c>
      <c r="F19" s="26" t="s">
        <v>255</v>
      </c>
      <c r="G19" s="46" t="s">
        <v>19</v>
      </c>
      <c r="H19" s="26" t="s">
        <v>118</v>
      </c>
      <c r="I19" s="46" t="s">
        <v>171</v>
      </c>
      <c r="J19" s="61">
        <v>6.5</v>
      </c>
      <c r="K19" s="61">
        <v>2.6</v>
      </c>
      <c r="L19" s="61">
        <v>2</v>
      </c>
      <c r="M19" s="61">
        <v>2.4</v>
      </c>
      <c r="N19" s="80">
        <f t="shared" ref="N19" si="7">J19*70+K19*75+L19*25+M19*45</f>
        <v>808</v>
      </c>
    </row>
    <row r="20" spans="1:14" s="12" customFormat="1" ht="9.9499999999999993" customHeight="1">
      <c r="A20" s="40"/>
      <c r="B20" s="54"/>
      <c r="C20" s="21" t="s">
        <v>257</v>
      </c>
      <c r="D20" s="21" t="s">
        <v>161</v>
      </c>
      <c r="E20" s="21" t="s">
        <v>186</v>
      </c>
      <c r="F20" s="21" t="s">
        <v>218</v>
      </c>
      <c r="G20" s="49"/>
      <c r="H20" s="21" t="s">
        <v>275</v>
      </c>
      <c r="I20" s="49"/>
      <c r="J20" s="64"/>
      <c r="K20" s="64"/>
      <c r="L20" s="63"/>
      <c r="M20" s="64"/>
      <c r="N20" s="52"/>
    </row>
    <row r="21" spans="1:14" s="34" customFormat="1" ht="21" customHeight="1">
      <c r="A21" s="40">
        <v>13</v>
      </c>
      <c r="B21" s="42" t="s">
        <v>55</v>
      </c>
      <c r="C21" s="27" t="s">
        <v>18</v>
      </c>
      <c r="D21" s="27" t="s">
        <v>234</v>
      </c>
      <c r="E21" s="26" t="s">
        <v>233</v>
      </c>
      <c r="F21" s="26" t="s">
        <v>56</v>
      </c>
      <c r="G21" s="49" t="s">
        <v>38</v>
      </c>
      <c r="H21" s="26" t="s">
        <v>57</v>
      </c>
      <c r="I21" s="46"/>
      <c r="J21" s="61">
        <v>6.6</v>
      </c>
      <c r="K21" s="61">
        <v>2.6</v>
      </c>
      <c r="L21" s="61">
        <v>2</v>
      </c>
      <c r="M21" s="61">
        <v>2.5</v>
      </c>
      <c r="N21" s="80">
        <f t="shared" ref="N21" si="8">J21*70+K21*75+L21*25+M21*45</f>
        <v>819.5</v>
      </c>
    </row>
    <row r="22" spans="1:14" s="12" customFormat="1" ht="9.9499999999999993" customHeight="1">
      <c r="A22" s="40"/>
      <c r="B22" s="47"/>
      <c r="C22" s="21" t="s">
        <v>21</v>
      </c>
      <c r="D22" s="21" t="s">
        <v>230</v>
      </c>
      <c r="E22" s="21" t="s">
        <v>216</v>
      </c>
      <c r="F22" s="21" t="s">
        <v>217</v>
      </c>
      <c r="G22" s="48"/>
      <c r="H22" s="21" t="s">
        <v>58</v>
      </c>
      <c r="I22" s="49"/>
      <c r="J22" s="63"/>
      <c r="K22" s="63"/>
      <c r="L22" s="63"/>
      <c r="M22" s="63"/>
      <c r="N22" s="52"/>
    </row>
    <row r="23" spans="1:14" s="33" customFormat="1" ht="21" customHeight="1">
      <c r="A23" s="40">
        <v>14</v>
      </c>
      <c r="B23" s="42" t="s">
        <v>42</v>
      </c>
      <c r="C23" s="27" t="s">
        <v>59</v>
      </c>
      <c r="D23" s="27" t="s">
        <v>229</v>
      </c>
      <c r="E23" s="26" t="s">
        <v>227</v>
      </c>
      <c r="F23" s="26" t="s">
        <v>60</v>
      </c>
      <c r="G23" s="44" t="s">
        <v>140</v>
      </c>
      <c r="H23" s="26" t="s">
        <v>62</v>
      </c>
      <c r="I23" s="46"/>
      <c r="J23" s="61">
        <v>6.5</v>
      </c>
      <c r="K23" s="61">
        <v>2.5</v>
      </c>
      <c r="L23" s="61">
        <v>2.1</v>
      </c>
      <c r="M23" s="61">
        <v>2.4</v>
      </c>
      <c r="N23" s="80">
        <f t="shared" ref="N23" si="9">J23*70+K23*75+L23*25+M23*45</f>
        <v>803</v>
      </c>
    </row>
    <row r="24" spans="1:14" s="13" customFormat="1" ht="9.9499999999999993" customHeight="1" thickBot="1">
      <c r="A24" s="41"/>
      <c r="B24" s="43"/>
      <c r="C24" s="24" t="s">
        <v>63</v>
      </c>
      <c r="D24" s="24" t="s">
        <v>149</v>
      </c>
      <c r="E24" s="21" t="s">
        <v>228</v>
      </c>
      <c r="F24" s="21" t="s">
        <v>215</v>
      </c>
      <c r="G24" s="45"/>
      <c r="H24" s="24" t="s">
        <v>64</v>
      </c>
      <c r="I24" s="45"/>
      <c r="J24" s="62"/>
      <c r="K24" s="62"/>
      <c r="L24" s="62"/>
      <c r="M24" s="62"/>
      <c r="N24" s="39"/>
    </row>
    <row r="25" spans="1:14" s="34" customFormat="1" ht="21" customHeight="1">
      <c r="A25" s="65">
        <v>17</v>
      </c>
      <c r="B25" s="66" t="s">
        <v>65</v>
      </c>
      <c r="C25" s="28" t="s">
        <v>18</v>
      </c>
      <c r="D25" s="28" t="s">
        <v>124</v>
      </c>
      <c r="E25" s="28" t="s">
        <v>120</v>
      </c>
      <c r="F25" s="28" t="s">
        <v>231</v>
      </c>
      <c r="G25" s="67" t="s">
        <v>66</v>
      </c>
      <c r="H25" s="26" t="s">
        <v>67</v>
      </c>
      <c r="I25" s="68"/>
      <c r="J25" s="78">
        <v>6.4</v>
      </c>
      <c r="K25" s="78">
        <v>2.6</v>
      </c>
      <c r="L25" s="78">
        <v>2.1</v>
      </c>
      <c r="M25" s="78">
        <v>2.4</v>
      </c>
      <c r="N25" s="79">
        <f t="shared" ref="N25" si="10">J25*70+K25*75+L25*25+M25*45</f>
        <v>803.5</v>
      </c>
    </row>
    <row r="26" spans="1:14" s="12" customFormat="1" ht="9.9499999999999993" customHeight="1">
      <c r="A26" s="60"/>
      <c r="B26" s="54"/>
      <c r="C26" s="21" t="s">
        <v>21</v>
      </c>
      <c r="D26" s="21" t="s">
        <v>125</v>
      </c>
      <c r="E26" s="21" t="s">
        <v>212</v>
      </c>
      <c r="F26" s="21" t="s">
        <v>211</v>
      </c>
      <c r="G26" s="48"/>
      <c r="H26" s="21" t="s">
        <v>68</v>
      </c>
      <c r="I26" s="49"/>
      <c r="J26" s="51"/>
      <c r="K26" s="51"/>
      <c r="L26" s="51"/>
      <c r="M26" s="51"/>
      <c r="N26" s="77"/>
    </row>
    <row r="27" spans="1:14" s="34" customFormat="1" ht="21" customHeight="1">
      <c r="A27" s="40">
        <v>18</v>
      </c>
      <c r="B27" s="42" t="s">
        <v>23</v>
      </c>
      <c r="C27" s="27" t="s">
        <v>69</v>
      </c>
      <c r="D27" s="27" t="s">
        <v>162</v>
      </c>
      <c r="E27" s="26" t="s">
        <v>235</v>
      </c>
      <c r="F27" s="26" t="s">
        <v>70</v>
      </c>
      <c r="G27" s="46" t="s">
        <v>38</v>
      </c>
      <c r="H27" s="27" t="s">
        <v>245</v>
      </c>
      <c r="I27" s="44"/>
      <c r="J27" s="50">
        <v>6.5</v>
      </c>
      <c r="K27" s="50">
        <v>2.6</v>
      </c>
      <c r="L27" s="50">
        <v>2.1</v>
      </c>
      <c r="M27" s="50">
        <v>2.4</v>
      </c>
      <c r="N27" s="75">
        <f t="shared" ref="N27" si="11">J27*70+K27*75+L27*25+M27*45</f>
        <v>810.5</v>
      </c>
    </row>
    <row r="28" spans="1:14" s="12" customFormat="1" ht="9.9499999999999993" customHeight="1">
      <c r="A28" s="40"/>
      <c r="B28" s="54"/>
      <c r="C28" s="21" t="s">
        <v>71</v>
      </c>
      <c r="D28" s="21" t="s">
        <v>121</v>
      </c>
      <c r="E28" s="21" t="s">
        <v>190</v>
      </c>
      <c r="F28" s="21" t="s">
        <v>210</v>
      </c>
      <c r="G28" s="49"/>
      <c r="H28" s="21" t="s">
        <v>33</v>
      </c>
      <c r="I28" s="49"/>
      <c r="J28" s="51"/>
      <c r="K28" s="51"/>
      <c r="L28" s="51"/>
      <c r="M28" s="51"/>
      <c r="N28" s="77"/>
    </row>
    <row r="29" spans="1:14" s="34" customFormat="1" ht="21" customHeight="1">
      <c r="A29" s="40">
        <v>19</v>
      </c>
      <c r="B29" s="42" t="s">
        <v>72</v>
      </c>
      <c r="C29" s="27" t="s">
        <v>167</v>
      </c>
      <c r="D29" s="27" t="s">
        <v>123</v>
      </c>
      <c r="E29" s="27" t="s">
        <v>243</v>
      </c>
      <c r="F29" s="27" t="s">
        <v>73</v>
      </c>
      <c r="G29" s="46" t="s">
        <v>61</v>
      </c>
      <c r="H29" s="26" t="s">
        <v>225</v>
      </c>
      <c r="I29" s="44" t="s">
        <v>137</v>
      </c>
      <c r="J29" s="50">
        <v>6.4</v>
      </c>
      <c r="K29" s="50">
        <v>2.5</v>
      </c>
      <c r="L29" s="50">
        <v>2</v>
      </c>
      <c r="M29" s="50">
        <v>2.5</v>
      </c>
      <c r="N29" s="75">
        <f t="shared" ref="N29" si="12">J29*70+K29*75+L29*25+M29*45</f>
        <v>798</v>
      </c>
    </row>
    <row r="30" spans="1:14" s="12" customFormat="1" ht="9.9499999999999993" customHeight="1">
      <c r="A30" s="40"/>
      <c r="B30" s="54"/>
      <c r="C30" s="21" t="s">
        <v>122</v>
      </c>
      <c r="D30" s="21" t="s">
        <v>155</v>
      </c>
      <c r="E30" s="21" t="s">
        <v>168</v>
      </c>
      <c r="F30" s="21" t="s">
        <v>209</v>
      </c>
      <c r="G30" s="49"/>
      <c r="H30" s="21" t="s">
        <v>226</v>
      </c>
      <c r="I30" s="49"/>
      <c r="J30" s="51"/>
      <c r="K30" s="51"/>
      <c r="L30" s="51"/>
      <c r="M30" s="51"/>
      <c r="N30" s="77"/>
    </row>
    <row r="31" spans="1:14" s="34" customFormat="1" ht="21" customHeight="1">
      <c r="A31" s="40">
        <v>20</v>
      </c>
      <c r="B31" s="42" t="s">
        <v>55</v>
      </c>
      <c r="C31" s="27" t="s">
        <v>18</v>
      </c>
      <c r="D31" s="27" t="s">
        <v>248</v>
      </c>
      <c r="E31" s="27" t="s">
        <v>261</v>
      </c>
      <c r="F31" s="27" t="s">
        <v>262</v>
      </c>
      <c r="G31" s="48" t="s">
        <v>74</v>
      </c>
      <c r="H31" s="27" t="s">
        <v>75</v>
      </c>
      <c r="I31" s="44"/>
      <c r="J31" s="50">
        <v>6.6</v>
      </c>
      <c r="K31" s="50">
        <v>2.5</v>
      </c>
      <c r="L31" s="50">
        <v>2</v>
      </c>
      <c r="M31" s="50">
        <v>2.5</v>
      </c>
      <c r="N31" s="75">
        <f t="shared" ref="N31" si="13">J31*70+K31*75+L31*25+M31*45</f>
        <v>812</v>
      </c>
    </row>
    <row r="32" spans="1:14" s="12" customFormat="1" ht="9.9499999999999993" customHeight="1" thickBot="1">
      <c r="A32" s="41"/>
      <c r="B32" s="43"/>
      <c r="C32" s="24" t="s">
        <v>21</v>
      </c>
      <c r="D32" s="24" t="s">
        <v>214</v>
      </c>
      <c r="E32" s="24" t="s">
        <v>213</v>
      </c>
      <c r="F32" s="24" t="s">
        <v>159</v>
      </c>
      <c r="G32" s="73"/>
      <c r="H32" s="24" t="s">
        <v>76</v>
      </c>
      <c r="I32" s="45"/>
      <c r="J32" s="74"/>
      <c r="K32" s="74"/>
      <c r="L32" s="74"/>
      <c r="M32" s="74"/>
      <c r="N32" s="76"/>
    </row>
    <row r="33" spans="1:14" s="12" customFormat="1" ht="15.75" customHeight="1" thickBot="1">
      <c r="A33" s="70" t="s">
        <v>164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</row>
    <row r="34" spans="1:14" s="34" customFormat="1" ht="21" customHeight="1">
      <c r="A34" s="53" t="s">
        <v>77</v>
      </c>
      <c r="B34" s="47" t="s">
        <v>78</v>
      </c>
      <c r="C34" s="26" t="s">
        <v>79</v>
      </c>
      <c r="D34" s="26" t="s">
        <v>240</v>
      </c>
      <c r="E34" s="26" t="s">
        <v>236</v>
      </c>
      <c r="F34" s="26" t="s">
        <v>37</v>
      </c>
      <c r="G34" s="48" t="s">
        <v>74</v>
      </c>
      <c r="H34" s="26" t="s">
        <v>80</v>
      </c>
      <c r="I34" s="46"/>
      <c r="J34" s="50">
        <v>6.6</v>
      </c>
      <c r="K34" s="50">
        <v>2.6</v>
      </c>
      <c r="L34" s="50">
        <v>2</v>
      </c>
      <c r="M34" s="50">
        <v>2.4</v>
      </c>
      <c r="N34" s="75">
        <f t="shared" ref="N34" si="14">J34*70+K34*75+L34*25+M34*45</f>
        <v>815</v>
      </c>
    </row>
    <row r="35" spans="1:14" s="12" customFormat="1" ht="9.9499999999999993" customHeight="1" thickBot="1">
      <c r="A35" s="41"/>
      <c r="B35" s="43"/>
      <c r="C35" s="24" t="s">
        <v>81</v>
      </c>
      <c r="D35" s="24" t="s">
        <v>241</v>
      </c>
      <c r="E35" s="24" t="s">
        <v>208</v>
      </c>
      <c r="F35" s="21" t="s">
        <v>207</v>
      </c>
      <c r="G35" s="73"/>
      <c r="H35" s="25" t="s">
        <v>82</v>
      </c>
      <c r="I35" s="45"/>
      <c r="J35" s="74"/>
      <c r="K35" s="74"/>
      <c r="L35" s="74"/>
      <c r="M35" s="74"/>
      <c r="N35" s="76"/>
    </row>
    <row r="36" spans="1:14" s="34" customFormat="1" ht="21" customHeight="1">
      <c r="A36" s="65">
        <v>14</v>
      </c>
      <c r="B36" s="66" t="s">
        <v>17</v>
      </c>
      <c r="C36" s="28" t="s">
        <v>83</v>
      </c>
      <c r="D36" s="28" t="s">
        <v>133</v>
      </c>
      <c r="E36" s="28" t="s">
        <v>84</v>
      </c>
      <c r="F36" s="28" t="s">
        <v>85</v>
      </c>
      <c r="G36" s="67" t="s">
        <v>86</v>
      </c>
      <c r="H36" s="28" t="s">
        <v>141</v>
      </c>
      <c r="I36" s="68"/>
      <c r="J36" s="69">
        <v>6.6</v>
      </c>
      <c r="K36" s="69">
        <v>2.5</v>
      </c>
      <c r="L36" s="69">
        <v>2</v>
      </c>
      <c r="M36" s="69">
        <v>2.5</v>
      </c>
      <c r="N36" s="56">
        <f t="shared" ref="N36" si="15">J36*70+K36*75+L36*25+M36*45</f>
        <v>812</v>
      </c>
    </row>
    <row r="37" spans="1:14" s="12" customFormat="1" ht="9.9499999999999993" customHeight="1">
      <c r="A37" s="60"/>
      <c r="B37" s="54"/>
      <c r="C37" s="21" t="s">
        <v>87</v>
      </c>
      <c r="D37" s="21" t="s">
        <v>134</v>
      </c>
      <c r="E37" s="21" t="s">
        <v>204</v>
      </c>
      <c r="F37" s="21" t="s">
        <v>205</v>
      </c>
      <c r="G37" s="48"/>
      <c r="H37" s="21" t="s">
        <v>247</v>
      </c>
      <c r="I37" s="49"/>
      <c r="J37" s="63"/>
      <c r="K37" s="63"/>
      <c r="L37" s="63"/>
      <c r="M37" s="63"/>
      <c r="N37" s="52"/>
    </row>
    <row r="38" spans="1:14" s="34" customFormat="1" ht="21" customHeight="1">
      <c r="A38" s="40">
        <v>15</v>
      </c>
      <c r="B38" s="42" t="s">
        <v>51</v>
      </c>
      <c r="C38" s="27" t="s">
        <v>88</v>
      </c>
      <c r="D38" s="27" t="s">
        <v>89</v>
      </c>
      <c r="E38" s="27" t="s">
        <v>249</v>
      </c>
      <c r="F38" s="27" t="s">
        <v>90</v>
      </c>
      <c r="G38" s="49" t="s">
        <v>38</v>
      </c>
      <c r="H38" s="27" t="s">
        <v>142</v>
      </c>
      <c r="I38" s="44"/>
      <c r="J38" s="64">
        <v>6.5</v>
      </c>
      <c r="K38" s="64">
        <v>2.6</v>
      </c>
      <c r="L38" s="61">
        <v>2</v>
      </c>
      <c r="M38" s="64">
        <v>2.4</v>
      </c>
      <c r="N38" s="38">
        <f t="shared" ref="N38" si="16">J38*70+K38*75+L38*25+M38*45</f>
        <v>808</v>
      </c>
    </row>
    <row r="39" spans="1:14" s="12" customFormat="1" ht="9.9499999999999993" customHeight="1">
      <c r="A39" s="40"/>
      <c r="B39" s="54"/>
      <c r="C39" s="21" t="s">
        <v>91</v>
      </c>
      <c r="D39" s="21" t="s">
        <v>92</v>
      </c>
      <c r="E39" s="21" t="s">
        <v>203</v>
      </c>
      <c r="F39" s="21" t="s">
        <v>206</v>
      </c>
      <c r="G39" s="48"/>
      <c r="H39" s="21" t="s">
        <v>33</v>
      </c>
      <c r="I39" s="49"/>
      <c r="J39" s="64"/>
      <c r="K39" s="64"/>
      <c r="L39" s="63"/>
      <c r="M39" s="64"/>
      <c r="N39" s="52"/>
    </row>
    <row r="40" spans="1:14" s="34" customFormat="1" ht="21" customHeight="1">
      <c r="A40" s="53">
        <v>16</v>
      </c>
      <c r="B40" s="47" t="s">
        <v>93</v>
      </c>
      <c r="C40" s="26" t="s">
        <v>269</v>
      </c>
      <c r="D40" s="26" t="s">
        <v>268</v>
      </c>
      <c r="E40" s="27" t="s">
        <v>136</v>
      </c>
      <c r="F40" s="26" t="s">
        <v>94</v>
      </c>
      <c r="G40" s="46" t="s">
        <v>19</v>
      </c>
      <c r="H40" s="26" t="s">
        <v>143</v>
      </c>
      <c r="I40" s="44" t="s">
        <v>172</v>
      </c>
      <c r="J40" s="61">
        <v>6.5</v>
      </c>
      <c r="K40" s="61">
        <v>2.6</v>
      </c>
      <c r="L40" s="61">
        <v>2.1</v>
      </c>
      <c r="M40" s="61">
        <v>2.5</v>
      </c>
      <c r="N40" s="38">
        <f t="shared" ref="N40" si="17">J40*70+K40*75+L40*25+M40*45</f>
        <v>815</v>
      </c>
    </row>
    <row r="41" spans="1:14" s="12" customFormat="1" ht="9.9499999999999993" customHeight="1">
      <c r="A41" s="40"/>
      <c r="B41" s="54"/>
      <c r="C41" s="21" t="s">
        <v>267</v>
      </c>
      <c r="D41" s="21" t="s">
        <v>128</v>
      </c>
      <c r="E41" s="21" t="s">
        <v>156</v>
      </c>
      <c r="F41" s="21" t="s">
        <v>201</v>
      </c>
      <c r="G41" s="49"/>
      <c r="H41" s="21" t="s">
        <v>274</v>
      </c>
      <c r="I41" s="49"/>
      <c r="J41" s="64"/>
      <c r="K41" s="64"/>
      <c r="L41" s="63"/>
      <c r="M41" s="64"/>
      <c r="N41" s="52"/>
    </row>
    <row r="42" spans="1:14" s="34" customFormat="1" ht="19.5" customHeight="1">
      <c r="A42" s="40">
        <v>17</v>
      </c>
      <c r="B42" s="42" t="s">
        <v>55</v>
      </c>
      <c r="C42" s="27" t="s">
        <v>79</v>
      </c>
      <c r="D42" s="27" t="s">
        <v>129</v>
      </c>
      <c r="E42" s="27" t="s">
        <v>135</v>
      </c>
      <c r="F42" s="27" t="s">
        <v>237</v>
      </c>
      <c r="G42" s="49" t="s">
        <v>38</v>
      </c>
      <c r="H42" s="27" t="s">
        <v>95</v>
      </c>
      <c r="I42" s="44"/>
      <c r="J42" s="61">
        <v>6.6</v>
      </c>
      <c r="K42" s="61">
        <v>2.6</v>
      </c>
      <c r="L42" s="61">
        <v>2.1</v>
      </c>
      <c r="M42" s="61">
        <v>2.5</v>
      </c>
      <c r="N42" s="38">
        <f t="shared" ref="N42" si="18">J42*70+K42*75+L42*25+M42*45</f>
        <v>822</v>
      </c>
    </row>
    <row r="43" spans="1:14" s="12" customFormat="1" ht="9.9499999999999993" customHeight="1">
      <c r="A43" s="40"/>
      <c r="B43" s="54"/>
      <c r="C43" s="21" t="s">
        <v>81</v>
      </c>
      <c r="D43" s="21" t="s">
        <v>202</v>
      </c>
      <c r="E43" s="21" t="s">
        <v>199</v>
      </c>
      <c r="F43" s="21" t="s">
        <v>200</v>
      </c>
      <c r="G43" s="48"/>
      <c r="H43" s="21" t="s">
        <v>45</v>
      </c>
      <c r="I43" s="49"/>
      <c r="J43" s="63"/>
      <c r="K43" s="63"/>
      <c r="L43" s="63"/>
      <c r="M43" s="63"/>
      <c r="N43" s="52"/>
    </row>
    <row r="44" spans="1:14" s="33" customFormat="1" ht="19.5" customHeight="1">
      <c r="A44" s="40">
        <v>18</v>
      </c>
      <c r="B44" s="42" t="s">
        <v>42</v>
      </c>
      <c r="C44" s="26" t="s">
        <v>96</v>
      </c>
      <c r="D44" s="27" t="s">
        <v>260</v>
      </c>
      <c r="E44" s="27" t="s">
        <v>263</v>
      </c>
      <c r="F44" s="27" t="s">
        <v>239</v>
      </c>
      <c r="G44" s="44" t="s">
        <v>140</v>
      </c>
      <c r="H44" s="27" t="s">
        <v>57</v>
      </c>
      <c r="I44" s="44"/>
      <c r="J44" s="61">
        <v>6.5</v>
      </c>
      <c r="K44" s="61">
        <v>2.6</v>
      </c>
      <c r="L44" s="61">
        <v>2</v>
      </c>
      <c r="M44" s="61">
        <v>2.5</v>
      </c>
      <c r="N44" s="38">
        <f t="shared" ref="N44" si="19">J44*70+K44*75+L44*25+M44*45</f>
        <v>812.5</v>
      </c>
    </row>
    <row r="45" spans="1:14" s="13" customFormat="1" ht="9.9499999999999993" customHeight="1" thickBot="1">
      <c r="A45" s="41"/>
      <c r="B45" s="43"/>
      <c r="C45" s="24" t="s">
        <v>97</v>
      </c>
      <c r="D45" s="24" t="s">
        <v>238</v>
      </c>
      <c r="E45" s="24" t="s">
        <v>198</v>
      </c>
      <c r="F45" s="24" t="s">
        <v>197</v>
      </c>
      <c r="G45" s="45"/>
      <c r="H45" s="24" t="s">
        <v>58</v>
      </c>
      <c r="I45" s="45"/>
      <c r="J45" s="62"/>
      <c r="K45" s="62"/>
      <c r="L45" s="62"/>
      <c r="M45" s="62"/>
      <c r="N45" s="39"/>
    </row>
    <row r="46" spans="1:14" s="34" customFormat="1" ht="20.25" customHeight="1">
      <c r="A46" s="59">
        <v>21</v>
      </c>
      <c r="B46" s="47" t="s">
        <v>98</v>
      </c>
      <c r="C46" s="28" t="s">
        <v>99</v>
      </c>
      <c r="D46" s="26" t="s">
        <v>152</v>
      </c>
      <c r="E46" s="26" t="s">
        <v>259</v>
      </c>
      <c r="F46" s="26" t="s">
        <v>100</v>
      </c>
      <c r="G46" s="49" t="s">
        <v>61</v>
      </c>
      <c r="H46" s="26" t="s">
        <v>145</v>
      </c>
      <c r="I46" s="46"/>
      <c r="J46" s="55">
        <v>6.6</v>
      </c>
      <c r="K46" s="55">
        <v>2.5</v>
      </c>
      <c r="L46" s="55">
        <v>2</v>
      </c>
      <c r="M46" s="55">
        <v>2.4</v>
      </c>
      <c r="N46" s="56">
        <f t="shared" ref="N46" si="20">J46*70+K46*75+L46*25+M46*45</f>
        <v>807.5</v>
      </c>
    </row>
    <row r="47" spans="1:14" s="12" customFormat="1" ht="9.9499999999999993" customHeight="1">
      <c r="A47" s="60"/>
      <c r="B47" s="54"/>
      <c r="C47" s="21" t="s">
        <v>101</v>
      </c>
      <c r="D47" s="21" t="s">
        <v>189</v>
      </c>
      <c r="E47" s="21" t="s">
        <v>188</v>
      </c>
      <c r="F47" s="21" t="s">
        <v>266</v>
      </c>
      <c r="G47" s="48"/>
      <c r="H47" s="21" t="s">
        <v>33</v>
      </c>
      <c r="I47" s="49"/>
      <c r="J47" s="51"/>
      <c r="K47" s="51"/>
      <c r="L47" s="51"/>
      <c r="M47" s="51"/>
      <c r="N47" s="52"/>
    </row>
    <row r="48" spans="1:14" s="34" customFormat="1" ht="20.25" customHeight="1">
      <c r="A48" s="40">
        <v>22</v>
      </c>
      <c r="B48" s="42" t="s">
        <v>51</v>
      </c>
      <c r="C48" s="27" t="s">
        <v>102</v>
      </c>
      <c r="D48" s="27" t="s">
        <v>244</v>
      </c>
      <c r="E48" s="27" t="s">
        <v>103</v>
      </c>
      <c r="F48" s="26" t="s">
        <v>30</v>
      </c>
      <c r="G48" s="49" t="s">
        <v>38</v>
      </c>
      <c r="H48" s="26" t="s">
        <v>146</v>
      </c>
      <c r="I48" s="57"/>
      <c r="J48" s="50">
        <v>6.5</v>
      </c>
      <c r="K48" s="50">
        <v>2.6</v>
      </c>
      <c r="L48" s="50">
        <v>2.1</v>
      </c>
      <c r="M48" s="50">
        <v>2.5</v>
      </c>
      <c r="N48" s="38">
        <f t="shared" ref="N48" si="21">J48*70+K48*75+L48*25+M48*45</f>
        <v>815</v>
      </c>
    </row>
    <row r="49" spans="1:14" s="12" customFormat="1" ht="9.9499999999999993" customHeight="1">
      <c r="A49" s="40"/>
      <c r="B49" s="54"/>
      <c r="C49" s="21" t="s">
        <v>104</v>
      </c>
      <c r="D49" s="21" t="s">
        <v>264</v>
      </c>
      <c r="E49" s="21" t="s">
        <v>187</v>
      </c>
      <c r="F49" s="21" t="s">
        <v>195</v>
      </c>
      <c r="G49" s="48"/>
      <c r="H49" s="21" t="s">
        <v>183</v>
      </c>
      <c r="I49" s="58"/>
      <c r="J49" s="51"/>
      <c r="K49" s="51"/>
      <c r="L49" s="51"/>
      <c r="M49" s="51"/>
      <c r="N49" s="52"/>
    </row>
    <row r="50" spans="1:14" s="34" customFormat="1" ht="20.25" customHeight="1">
      <c r="A50" s="53">
        <v>23</v>
      </c>
      <c r="B50" s="42" t="s">
        <v>105</v>
      </c>
      <c r="C50" s="27" t="s">
        <v>138</v>
      </c>
      <c r="D50" s="26" t="s">
        <v>242</v>
      </c>
      <c r="E50" s="26" t="s">
        <v>157</v>
      </c>
      <c r="F50" s="26" t="s">
        <v>106</v>
      </c>
      <c r="G50" s="46" t="s">
        <v>19</v>
      </c>
      <c r="H50" s="26" t="s">
        <v>144</v>
      </c>
      <c r="I50" s="46" t="s">
        <v>137</v>
      </c>
      <c r="J50" s="50">
        <v>6.5</v>
      </c>
      <c r="K50" s="50">
        <v>2.5</v>
      </c>
      <c r="L50" s="50">
        <v>2.1</v>
      </c>
      <c r="M50" s="50">
        <v>2.4</v>
      </c>
      <c r="N50" s="38">
        <f t="shared" ref="N50" si="22">J50*70+K50*75+L50*25+M50*45</f>
        <v>803</v>
      </c>
    </row>
    <row r="51" spans="1:14" s="12" customFormat="1" ht="9.9499999999999993" customHeight="1">
      <c r="A51" s="40"/>
      <c r="B51" s="54"/>
      <c r="C51" s="21" t="s">
        <v>131</v>
      </c>
      <c r="D51" s="21" t="s">
        <v>132</v>
      </c>
      <c r="E51" s="21" t="s">
        <v>153</v>
      </c>
      <c r="F51" s="21" t="s">
        <v>160</v>
      </c>
      <c r="G51" s="49"/>
      <c r="H51" s="21" t="s">
        <v>130</v>
      </c>
      <c r="I51" s="49"/>
      <c r="J51" s="51"/>
      <c r="K51" s="51"/>
      <c r="L51" s="51"/>
      <c r="M51" s="51"/>
      <c r="N51" s="52"/>
    </row>
    <row r="52" spans="1:14" s="34" customFormat="1" ht="19.5" customHeight="1">
      <c r="A52" s="40">
        <v>24</v>
      </c>
      <c r="B52" s="42" t="s">
        <v>34</v>
      </c>
      <c r="C52" s="27" t="s">
        <v>107</v>
      </c>
      <c r="D52" s="27" t="s">
        <v>158</v>
      </c>
      <c r="E52" s="27" t="s">
        <v>246</v>
      </c>
      <c r="F52" s="26" t="s">
        <v>147</v>
      </c>
      <c r="G52" s="48" t="s">
        <v>38</v>
      </c>
      <c r="H52" s="27" t="s">
        <v>108</v>
      </c>
      <c r="I52" s="44"/>
      <c r="J52" s="50">
        <v>6.6</v>
      </c>
      <c r="K52" s="50">
        <v>2.6</v>
      </c>
      <c r="L52" s="50">
        <v>2.1</v>
      </c>
      <c r="M52" s="50">
        <v>2.5</v>
      </c>
      <c r="N52" s="38">
        <f t="shared" ref="N52" si="23">J52*70+K52*75+L52*25+M52*45</f>
        <v>822</v>
      </c>
    </row>
    <row r="53" spans="1:14" s="12" customFormat="1" ht="9.9499999999999993" customHeight="1">
      <c r="A53" s="40"/>
      <c r="B53" s="47"/>
      <c r="C53" s="21" t="s">
        <v>109</v>
      </c>
      <c r="D53" s="21" t="s">
        <v>196</v>
      </c>
      <c r="E53" s="21" t="s">
        <v>194</v>
      </c>
      <c r="F53" s="21" t="s">
        <v>190</v>
      </c>
      <c r="G53" s="48"/>
      <c r="H53" s="21" t="s">
        <v>110</v>
      </c>
      <c r="I53" s="49"/>
      <c r="J53" s="51"/>
      <c r="K53" s="51"/>
      <c r="L53" s="51"/>
      <c r="M53" s="51"/>
      <c r="N53" s="52"/>
    </row>
    <row r="54" spans="1:14" s="33" customFormat="1" ht="19.5" customHeight="1">
      <c r="A54" s="40">
        <v>25</v>
      </c>
      <c r="B54" s="42" t="s">
        <v>111</v>
      </c>
      <c r="C54" s="27" t="s">
        <v>88</v>
      </c>
      <c r="D54" s="27" t="s">
        <v>276</v>
      </c>
      <c r="E54" s="26" t="s">
        <v>192</v>
      </c>
      <c r="F54" s="26" t="s">
        <v>154</v>
      </c>
      <c r="G54" s="44" t="s">
        <v>140</v>
      </c>
      <c r="H54" s="26" t="s">
        <v>113</v>
      </c>
      <c r="I54" s="46"/>
      <c r="J54" s="36">
        <v>6.5</v>
      </c>
      <c r="K54" s="36">
        <v>2.6</v>
      </c>
      <c r="L54" s="36">
        <v>2</v>
      </c>
      <c r="M54" s="36">
        <v>2.5</v>
      </c>
      <c r="N54" s="38">
        <f t="shared" ref="N54" si="24">J54*70+K54*75+L54*25+M54*45</f>
        <v>812.5</v>
      </c>
    </row>
    <row r="55" spans="1:14" s="13" customFormat="1" ht="9.9499999999999993" customHeight="1" thickBot="1">
      <c r="A55" s="41"/>
      <c r="B55" s="43"/>
      <c r="C55" s="24" t="s">
        <v>114</v>
      </c>
      <c r="D55" s="24" t="s">
        <v>265</v>
      </c>
      <c r="E55" s="24" t="s">
        <v>191</v>
      </c>
      <c r="F55" s="24" t="s">
        <v>193</v>
      </c>
      <c r="G55" s="45"/>
      <c r="H55" s="24" t="s">
        <v>115</v>
      </c>
      <c r="I55" s="45"/>
      <c r="J55" s="37"/>
      <c r="K55" s="37"/>
      <c r="L55" s="37"/>
      <c r="M55" s="37"/>
      <c r="N55" s="39"/>
    </row>
    <row r="56" spans="1:14">
      <c r="C56" s="29"/>
      <c r="D56" s="30"/>
      <c r="E56" s="30"/>
      <c r="F56" s="30"/>
      <c r="G56" s="31"/>
      <c r="H56" s="30"/>
      <c r="I56" s="32"/>
    </row>
    <row r="57" spans="1:14">
      <c r="C57" s="29"/>
      <c r="D57" s="30"/>
      <c r="E57" s="30"/>
      <c r="F57" s="30"/>
      <c r="G57" s="31"/>
      <c r="H57" s="30"/>
      <c r="I57" s="32"/>
    </row>
  </sheetData>
  <mergeCells count="229"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A27:A28"/>
    <mergeCell ref="B27:B28"/>
    <mergeCell ref="G27:G28"/>
    <mergeCell ref="I27:I28"/>
    <mergeCell ref="J27:J28"/>
    <mergeCell ref="K27:K28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33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A36:A37"/>
    <mergeCell ref="B36:B37"/>
    <mergeCell ref="G36:G37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A38:A39"/>
    <mergeCell ref="B38:B39"/>
    <mergeCell ref="G38:G39"/>
    <mergeCell ref="I38:I39"/>
    <mergeCell ref="J38:J39"/>
    <mergeCell ref="K38:K39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4:A45"/>
    <mergeCell ref="B44:B45"/>
    <mergeCell ref="G44:G45"/>
    <mergeCell ref="I44:I45"/>
    <mergeCell ref="J44:J45"/>
    <mergeCell ref="K44:K45"/>
    <mergeCell ref="L44:L45"/>
    <mergeCell ref="M44:M45"/>
    <mergeCell ref="N44:N45"/>
    <mergeCell ref="L46:L47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A46:A47"/>
    <mergeCell ref="B46:B47"/>
    <mergeCell ref="G46:G47"/>
    <mergeCell ref="I46:I47"/>
    <mergeCell ref="J46:J47"/>
    <mergeCell ref="K46:K47"/>
    <mergeCell ref="M48:M49"/>
    <mergeCell ref="N48:N49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  <mergeCell ref="A52:A53"/>
    <mergeCell ref="B52:B53"/>
    <mergeCell ref="G52:G53"/>
    <mergeCell ref="I52:I53"/>
    <mergeCell ref="J52:J53"/>
    <mergeCell ref="K52:K53"/>
    <mergeCell ref="L52:L53"/>
    <mergeCell ref="M52:M53"/>
    <mergeCell ref="N52:N53"/>
    <mergeCell ref="L54:L55"/>
    <mergeCell ref="M54:M55"/>
    <mergeCell ref="N54:N55"/>
    <mergeCell ref="A54:A55"/>
    <mergeCell ref="B54:B55"/>
    <mergeCell ref="G54:G55"/>
    <mergeCell ref="I54:I55"/>
    <mergeCell ref="J54:J55"/>
    <mergeCell ref="K54:K55"/>
  </mergeCells>
  <phoneticPr fontId="6" type="noConversion"/>
  <printOptions horizont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111年1+2月-中</vt:lpstr>
      <vt:lpstr>'111年1+2月-中'!Print_Area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2021-12-10T07:29:00Z</cp:lastPrinted>
  <dcterms:created xsi:type="dcterms:W3CDTF">2021-11-17T23:23:34Z</dcterms:created>
  <dcterms:modified xsi:type="dcterms:W3CDTF">2021-12-10T07:31:11Z</dcterms:modified>
</cp:coreProperties>
</file>