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@午秘資料\10.菜單(每月底一次上簽下個月的 印給學生)\菜單&amp;簽\"/>
    </mc:Choice>
  </mc:AlternateContent>
  <bookViews>
    <workbookView xWindow="0" yWindow="0" windowWidth="5190" windowHeight="30" firstSheet="1" activeTab="1"/>
  </bookViews>
  <sheets>
    <sheet name="110年11月-中" sheetId="1" state="hidden" r:id="rId1"/>
    <sheet name="110年11月-中 -修改" sheetId="2" r:id="rId2"/>
  </sheets>
  <definedNames>
    <definedName name="_xlnm.Print_Area" localSheetId="0">'110年11月-中'!$A$1:$N$49</definedName>
    <definedName name="_xlnm.Print_Area" localSheetId="1">'110年11月-中 -修改'!$A$1:$N$48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2" l="1"/>
  <c r="N47" i="2" l="1"/>
  <c r="N45" i="2"/>
  <c r="N43" i="2"/>
  <c r="N41" i="2"/>
  <c r="N39" i="2"/>
  <c r="N37" i="2"/>
  <c r="N35" i="2"/>
  <c r="N33" i="2"/>
  <c r="N31" i="2"/>
  <c r="N29" i="2"/>
  <c r="N27" i="2"/>
  <c r="N23" i="2"/>
  <c r="N21" i="2"/>
  <c r="N19" i="2"/>
  <c r="N17" i="2"/>
  <c r="N15" i="2"/>
  <c r="N13" i="2"/>
  <c r="N11" i="2"/>
  <c r="N9" i="2"/>
  <c r="N7" i="2"/>
  <c r="N5" i="2"/>
  <c r="N48" i="1" l="1"/>
  <c r="N46" i="1"/>
  <c r="N44" i="1"/>
  <c r="N42" i="1"/>
  <c r="N40" i="1"/>
  <c r="N38" i="1"/>
  <c r="N36" i="1"/>
  <c r="N34" i="1"/>
  <c r="N32" i="1"/>
  <c r="N30" i="1"/>
  <c r="N28" i="1"/>
  <c r="N23" i="1"/>
  <c r="N21" i="1"/>
  <c r="N19" i="1"/>
  <c r="N17" i="1"/>
  <c r="N15" i="1"/>
  <c r="N13" i="1"/>
  <c r="N11" i="1"/>
  <c r="N9" i="1"/>
  <c r="N7" i="1"/>
  <c r="N5" i="1"/>
</calcChain>
</file>

<file path=xl/sharedStrings.xml><?xml version="1.0" encoding="utf-8"?>
<sst xmlns="http://schemas.openxmlformats.org/spreadsheetml/2006/main" count="587" uniqueCount="333">
  <si>
    <r>
      <t xml:space="preserve">     </t>
    </r>
    <r>
      <rPr>
        <sz val="26"/>
        <color indexed="8"/>
        <rFont val="華康酒桶體"/>
        <family val="3"/>
        <charset val="136"/>
      </rPr>
      <t>雙翼食品</t>
    </r>
    <r>
      <rPr>
        <sz val="20"/>
        <color indexed="8"/>
        <rFont val="華康酒桶體"/>
        <family val="3"/>
        <charset val="136"/>
      </rPr>
      <t>110年11月菜單</t>
    </r>
    <r>
      <rPr>
        <sz val="24"/>
        <color indexed="8"/>
        <rFont val="華康酒桶體"/>
        <family val="3"/>
        <charset val="136"/>
      </rPr>
      <t xml:space="preserve">          </t>
    </r>
    <phoneticPr fontId="7" type="noConversion"/>
  </si>
  <si>
    <t xml:space="preserve">               本菜單皆使用國產豬肉，產地:台灣</t>
    <phoneticPr fontId="7" type="noConversion"/>
  </si>
  <si>
    <r>
      <rPr>
        <b/>
        <sz val="6"/>
        <color indexed="10"/>
        <rFont val="華康方圓體W7"/>
        <family val="1"/>
        <charset val="136"/>
      </rPr>
      <t xml:space="preserve"> </t>
    </r>
    <r>
      <rPr>
        <b/>
        <sz val="6"/>
        <color indexed="10"/>
        <rFont val="新細明體"/>
        <family val="1"/>
        <charset val="136"/>
      </rPr>
      <t xml:space="preserve">地址:新北市樹林區忠愛街3號.電話:02-26895506.營養師:李素卿(營養字第2703號).張姝緹(第4985號).陳盈靜(第5803號).方慈霞(第8670號).羅穎(第9836號)
</t>
    </r>
    <r>
      <rPr>
        <b/>
        <sz val="6"/>
        <rFont val="新細明體"/>
        <family val="1"/>
        <charset val="136"/>
      </rPr>
      <t>◎本菜單可能含有蝦、芒果、花生、奶類、蛋、堅果、芝麻、含麩質之穀物、大豆、魚類及其製品等政府公告之11大易致過敏原料，不適合對其過敏體質者食用，食用前請各位師生特別注意。</t>
    </r>
    <phoneticPr fontId="7" type="noConversion"/>
  </si>
  <si>
    <t>日期</t>
  </si>
  <si>
    <t>星期</t>
  </si>
  <si>
    <t>主食</t>
  </si>
  <si>
    <t>主菜</t>
  </si>
  <si>
    <t>副菜一</t>
  </si>
  <si>
    <t>副菜二</t>
  </si>
  <si>
    <t>蔬菜</t>
    <phoneticPr fontId="7" type="noConversion"/>
  </si>
  <si>
    <t>湯品</t>
  </si>
  <si>
    <t>副
餐</t>
    <phoneticPr fontId="7" type="noConversion"/>
  </si>
  <si>
    <t>全榖雜糧</t>
    <phoneticPr fontId="7" type="noConversion"/>
  </si>
  <si>
    <t>豆魚蛋肉</t>
    <phoneticPr fontId="7" type="noConversion"/>
  </si>
  <si>
    <t>蔬菜</t>
  </si>
  <si>
    <t>油脂</t>
  </si>
  <si>
    <t>熱量</t>
  </si>
  <si>
    <t>一</t>
    <phoneticPr fontId="7" type="noConversion"/>
  </si>
  <si>
    <t>白飯</t>
  </si>
  <si>
    <t>麻婆肉末豆腐</t>
    <phoneticPr fontId="26" type="noConversion"/>
  </si>
  <si>
    <t>雙星花椰</t>
  </si>
  <si>
    <t>履歷青菜</t>
    <phoneticPr fontId="26" type="noConversion"/>
  </si>
  <si>
    <t>蘿蔔雞湯</t>
    <phoneticPr fontId="26" type="noConversion"/>
  </si>
  <si>
    <t>菜脯雞湯</t>
  </si>
  <si>
    <t>白米</t>
  </si>
  <si>
    <t>蘿蔔.雞肉</t>
    <phoneticPr fontId="26" type="noConversion"/>
  </si>
  <si>
    <t>蘿蔔.雞肉.菜脯</t>
  </si>
  <si>
    <t>二</t>
    <phoneticPr fontId="7" type="noConversion"/>
  </si>
  <si>
    <t>小米飯</t>
  </si>
  <si>
    <t>紅燒豬肉</t>
    <phoneticPr fontId="26" type="noConversion"/>
  </si>
  <si>
    <t>紅片高麗</t>
    <phoneticPr fontId="26" type="noConversion"/>
  </si>
  <si>
    <t>履歷青菜</t>
    <phoneticPr fontId="26" type="noConversion"/>
  </si>
  <si>
    <t>小魚味噌湯</t>
  </si>
  <si>
    <t>白米.小米</t>
  </si>
  <si>
    <t>三</t>
    <phoneticPr fontId="7" type="noConversion"/>
  </si>
  <si>
    <t>冬瓜燒肉</t>
  </si>
  <si>
    <t>履歷青菜</t>
    <phoneticPr fontId="26" type="noConversion"/>
  </si>
  <si>
    <t>巧達濃湯</t>
    <phoneticPr fontId="26" type="noConversion"/>
  </si>
  <si>
    <t>四</t>
    <phoneticPr fontId="7" type="noConversion"/>
  </si>
  <si>
    <t>有機青菜</t>
    <phoneticPr fontId="26" type="noConversion"/>
  </si>
  <si>
    <t>蒜味赤肉湯</t>
    <phoneticPr fontId="26" type="noConversion"/>
  </si>
  <si>
    <t>五</t>
    <phoneticPr fontId="7" type="noConversion"/>
  </si>
  <si>
    <t>糙米飯</t>
  </si>
  <si>
    <t>梅乾燒肉</t>
  </si>
  <si>
    <t>蒜香四季</t>
  </si>
  <si>
    <t>白米.糙米</t>
  </si>
  <si>
    <t>一</t>
    <phoneticPr fontId="7" type="noConversion"/>
  </si>
  <si>
    <t>胚芽飯</t>
  </si>
  <si>
    <t>螞蟻上樹</t>
  </si>
  <si>
    <t>裙帶海芽湯</t>
  </si>
  <si>
    <t>白米.胚芽</t>
  </si>
  <si>
    <t>海帶芽.蛋</t>
  </si>
  <si>
    <t>燕麥飯</t>
  </si>
  <si>
    <t>香菇肉燥</t>
    <phoneticPr fontId="26" type="noConversion"/>
  </si>
  <si>
    <t>韭香豆芽</t>
  </si>
  <si>
    <t>南瓜肉絲湯</t>
  </si>
  <si>
    <t>白米.燕麥</t>
  </si>
  <si>
    <t>南瓜.豬肉</t>
  </si>
  <si>
    <t>三</t>
    <phoneticPr fontId="7" type="noConversion"/>
  </si>
  <si>
    <t>蒜香甘藍</t>
    <phoneticPr fontId="26" type="noConversion"/>
  </si>
  <si>
    <t>竹筍雞湯</t>
  </si>
  <si>
    <t>白米.糯米.櫻花蝦</t>
    <phoneticPr fontId="26" type="noConversion"/>
  </si>
  <si>
    <t>竹筍.雞肉</t>
  </si>
  <si>
    <t>四</t>
    <phoneticPr fontId="7" type="noConversion"/>
  </si>
  <si>
    <t>紅藜飯</t>
  </si>
  <si>
    <t>法式奶香雞</t>
    <phoneticPr fontId="26" type="noConversion"/>
  </si>
  <si>
    <t>花生海結</t>
  </si>
  <si>
    <t>日式豆腐湯</t>
    <phoneticPr fontId="26" type="noConversion"/>
  </si>
  <si>
    <t>花生麵筋滷蛋</t>
    <phoneticPr fontId="26" type="noConversion"/>
  </si>
  <si>
    <t>白米.紅藜</t>
  </si>
  <si>
    <t>雞肉.鮑菇 煮</t>
    <phoneticPr fontId="26" type="noConversion"/>
  </si>
  <si>
    <t>豆腐.味噌</t>
    <phoneticPr fontId="26" type="noConversion"/>
  </si>
  <si>
    <t>蛋*1.花生.麵筋 滷</t>
    <phoneticPr fontId="26" type="noConversion"/>
  </si>
  <si>
    <t>12</t>
    <phoneticPr fontId="7" type="noConversion"/>
  </si>
  <si>
    <t>五</t>
    <phoneticPr fontId="7" type="noConversion"/>
  </si>
  <si>
    <t>鮮炒大瓜</t>
    <phoneticPr fontId="26" type="noConversion"/>
  </si>
  <si>
    <t>白玉排骨湯</t>
  </si>
  <si>
    <t>蘿蔔.排骨</t>
  </si>
  <si>
    <t>奶油白菜</t>
  </si>
  <si>
    <t>榨菜肉絲湯</t>
    <phoneticPr fontId="26" type="noConversion"/>
  </si>
  <si>
    <t>榨菜.豬肉</t>
    <phoneticPr fontId="26" type="noConversion"/>
  </si>
  <si>
    <t>三</t>
    <phoneticPr fontId="7" type="noConversion"/>
  </si>
  <si>
    <t>田園花椰</t>
  </si>
  <si>
    <t>玉米濃湯</t>
    <phoneticPr fontId="26" type="noConversion"/>
  </si>
  <si>
    <t>脆炒高麗</t>
    <phoneticPr fontId="26" type="noConversion"/>
  </si>
  <si>
    <t>肉骨茶湯</t>
  </si>
  <si>
    <t>刈薯.雞肉</t>
  </si>
  <si>
    <t>五</t>
    <phoneticPr fontId="7" type="noConversion"/>
  </si>
  <si>
    <t>雜糧飯</t>
  </si>
  <si>
    <t>歐姆蛋</t>
    <phoneticPr fontId="26" type="noConversion"/>
  </si>
  <si>
    <t>翠炒三絲</t>
  </si>
  <si>
    <t>柴魚味噌湯</t>
    <phoneticPr fontId="26" type="noConversion"/>
  </si>
  <si>
    <t>白米.雜糧</t>
  </si>
  <si>
    <t>一</t>
    <phoneticPr fontId="7" type="noConversion"/>
  </si>
  <si>
    <t>塔香豬肉片</t>
    <phoneticPr fontId="26" type="noConversion"/>
  </si>
  <si>
    <t>羅宋湯</t>
  </si>
  <si>
    <t>二</t>
    <phoneticPr fontId="7" type="noConversion"/>
  </si>
  <si>
    <t>紫米飯</t>
  </si>
  <si>
    <t>瓜仔肉</t>
    <phoneticPr fontId="26" type="noConversion"/>
  </si>
  <si>
    <t>紅絲四季</t>
  </si>
  <si>
    <t>海芽蛋花湯</t>
  </si>
  <si>
    <t>白米.紫米</t>
  </si>
  <si>
    <t>海芽.蛋</t>
  </si>
  <si>
    <t>三</t>
    <phoneticPr fontId="7" type="noConversion"/>
  </si>
  <si>
    <t>鮮菇金玉</t>
    <phoneticPr fontId="26" type="noConversion"/>
  </si>
  <si>
    <t>南瓜雞湯</t>
    <phoneticPr fontId="26" type="noConversion"/>
  </si>
  <si>
    <t>南瓜.雞肉</t>
    <phoneticPr fontId="26" type="noConversion"/>
  </si>
  <si>
    <t>四</t>
    <phoneticPr fontId="7" type="noConversion"/>
  </si>
  <si>
    <t>五穀飯</t>
  </si>
  <si>
    <t>茄汁粉絲</t>
    <phoneticPr fontId="26" type="noConversion"/>
  </si>
  <si>
    <t>筍仔排骨湯</t>
  </si>
  <si>
    <t>白米.五榖米</t>
  </si>
  <si>
    <t>竹筍.排骨</t>
  </si>
  <si>
    <t>菜脯炒蛋</t>
    <phoneticPr fontId="26" type="noConversion"/>
  </si>
  <si>
    <t>沙茶海根</t>
    <phoneticPr fontId="26" type="noConversion"/>
  </si>
  <si>
    <t>脆炒銀芽</t>
  </si>
  <si>
    <t>薏仁飯</t>
  </si>
  <si>
    <t>紅片椰菜</t>
  </si>
  <si>
    <t>白米.洋薏仁</t>
  </si>
  <si>
    <t>水果</t>
    <phoneticPr fontId="6" type="noConversion"/>
  </si>
  <si>
    <t>麵.豬肉</t>
    <phoneticPr fontId="26" type="noConversion"/>
  </si>
  <si>
    <t>西紅柿炒蛋</t>
    <phoneticPr fontId="26" type="noConversion"/>
  </si>
  <si>
    <t>蒸蛋</t>
    <phoneticPr fontId="6" type="noConversion"/>
  </si>
  <si>
    <t>麵.豬肉.菇</t>
    <phoneticPr fontId="26" type="noConversion"/>
  </si>
  <si>
    <t>檸香雞腿</t>
    <phoneticPr fontId="26" type="noConversion"/>
  </si>
  <si>
    <t>咖哩魚排</t>
    <phoneticPr fontId="26" type="noConversion"/>
  </si>
  <si>
    <t>魚排*1 燒</t>
    <phoneticPr fontId="26" type="noConversion"/>
  </si>
  <si>
    <t>毛豆什錦蝦仁</t>
    <phoneticPr fontId="26" type="noConversion"/>
  </si>
  <si>
    <t>蒲燒雞塊</t>
    <phoneticPr fontId="6" type="noConversion"/>
  </si>
  <si>
    <t>白米.雞肉</t>
    <phoneticPr fontId="6" type="noConversion"/>
  </si>
  <si>
    <t>紅蔥
雞肉飯</t>
    <phoneticPr fontId="6" type="noConversion"/>
  </si>
  <si>
    <t>花生滷豬腳</t>
  </si>
  <si>
    <t>蒲燒鯛魚</t>
    <phoneticPr fontId="6" type="noConversion"/>
  </si>
  <si>
    <t>蒲燒鯛*1 蒸</t>
    <phoneticPr fontId="6" type="noConversion"/>
  </si>
  <si>
    <t>筍乾豬肉</t>
    <phoneticPr fontId="26" type="noConversion"/>
  </si>
  <si>
    <t>椒鹽魚排</t>
    <phoneticPr fontId="26" type="noConversion"/>
  </si>
  <si>
    <t>白菜燒雞</t>
    <phoneticPr fontId="26" type="noConversion"/>
  </si>
  <si>
    <t>雞翅*1 炸</t>
    <phoneticPr fontId="26" type="noConversion"/>
  </si>
  <si>
    <t>甜醬滷味</t>
    <phoneticPr fontId="6" type="noConversion"/>
  </si>
  <si>
    <t>轟 炸 雞 翅</t>
    <phoneticPr fontId="26" type="noConversion"/>
  </si>
  <si>
    <t>魚排*1 烤</t>
    <phoneticPr fontId="26" type="noConversion"/>
  </si>
  <si>
    <t>紅豆包心圓</t>
    <phoneticPr fontId="26" type="noConversion"/>
  </si>
  <si>
    <t>包心圓.紅豆</t>
    <phoneticPr fontId="6" type="noConversion"/>
  </si>
  <si>
    <t>珍珠奶茶</t>
    <phoneticPr fontId="6" type="noConversion"/>
  </si>
  <si>
    <t>日式甜蔥雞</t>
    <phoneticPr fontId="26" type="noConversion"/>
  </si>
  <si>
    <t>西谷米奶茶</t>
    <phoneticPr fontId="6" type="noConversion"/>
  </si>
  <si>
    <t>西谷米</t>
    <phoneticPr fontId="6" type="noConversion"/>
  </si>
  <si>
    <t>砂鍋魚丁煲</t>
    <phoneticPr fontId="6" type="noConversion"/>
  </si>
  <si>
    <t>滷   肉</t>
    <phoneticPr fontId="6" type="noConversion"/>
  </si>
  <si>
    <t>洋芋.菇-芡</t>
    <phoneticPr fontId="26" type="noConversion"/>
  </si>
  <si>
    <t>玉米.洋芋-芡</t>
    <phoneticPr fontId="26" type="noConversion"/>
  </si>
  <si>
    <t>玉米.洋芋-芡</t>
    <phoneticPr fontId="26" type="noConversion"/>
  </si>
  <si>
    <t>餡餅*1 烤</t>
    <phoneticPr fontId="6" type="noConversion"/>
  </si>
  <si>
    <t>香 煎
脆 皮 餡 餅</t>
    <phoneticPr fontId="6" type="noConversion"/>
  </si>
  <si>
    <t>雞翅*1 燒</t>
    <phoneticPr fontId="6" type="noConversion"/>
  </si>
  <si>
    <t>蜜 汁 雞 翅</t>
    <phoneticPr fontId="6" type="noConversion"/>
  </si>
  <si>
    <t>豆腐.絞肉 煮 8:2</t>
    <phoneticPr fontId="6" type="noConversion"/>
  </si>
  <si>
    <t>花椰菜.紅蘿蔔 炒 8:2</t>
    <phoneticPr fontId="6" type="noConversion"/>
  </si>
  <si>
    <t>番茄.蛋 炒 6:4</t>
    <phoneticPr fontId="26" type="noConversion"/>
  </si>
  <si>
    <t>豬肉.刈薯 燒 8:2</t>
    <phoneticPr fontId="26" type="noConversion"/>
  </si>
  <si>
    <t>冬瓜.豬肉 燒 7:3</t>
    <phoneticPr fontId="6" type="noConversion"/>
  </si>
  <si>
    <t>魚肉.凍腐 燒 8:2</t>
    <phoneticPr fontId="6" type="noConversion"/>
  </si>
  <si>
    <t>白菜滷</t>
    <phoneticPr fontId="6" type="noConversion"/>
  </si>
  <si>
    <t>條豆.紅蘿蔔 煮 8:2</t>
    <phoneticPr fontId="6" type="noConversion"/>
  </si>
  <si>
    <t>筍干.豬肉.梅乾 燒 6:3:1</t>
    <phoneticPr fontId="6" type="noConversion"/>
  </si>
  <si>
    <t>刈薯.蝦仁.毛豆 炒 7:2:1</t>
    <phoneticPr fontId="26" type="noConversion"/>
  </si>
  <si>
    <t>豆芽菜.韭菜 炒 9:1</t>
    <phoneticPr fontId="6" type="noConversion"/>
  </si>
  <si>
    <t>乾丁.絞肉.香菇  煮 6:3:1</t>
    <phoneticPr fontId="26" type="noConversion"/>
  </si>
  <si>
    <t>高麗菜.木耳 炒 8:2</t>
    <phoneticPr fontId="6" type="noConversion"/>
  </si>
  <si>
    <t>海帶結.花生 煮 9:1</t>
    <phoneticPr fontId="6" type="noConversion"/>
  </si>
  <si>
    <t>黃瓜.紅蘿蔔 煮 8:2</t>
    <phoneticPr fontId="6" type="noConversion"/>
  </si>
  <si>
    <t>蛋.紅蘿蔔 蒸 9:1</t>
    <phoneticPr fontId="6" type="noConversion"/>
  </si>
  <si>
    <t>豬肉.豬腳.筍乾 滷 7:2:1</t>
    <phoneticPr fontId="26" type="noConversion"/>
  </si>
  <si>
    <t>花椰菜.彩椒 炒 8:2</t>
    <phoneticPr fontId="6" type="noConversion"/>
  </si>
  <si>
    <t>新鮮薯條x4.海苔香鬆 烤</t>
    <phoneticPr fontId="26" type="noConversion"/>
  </si>
  <si>
    <t>洋芋.玉米.蛋 炒  5:3:2</t>
    <phoneticPr fontId="26" type="noConversion"/>
  </si>
  <si>
    <t>蘿蔔.甜不辣 煮 6:4</t>
    <phoneticPr fontId="26" type="noConversion"/>
  </si>
  <si>
    <t>雞肉.白菜 燒 8:2</t>
    <phoneticPr fontId="26" type="noConversion"/>
  </si>
  <si>
    <t>冬瓜.豬肉.碎瓜 滷 6:3:1</t>
    <phoneticPr fontId="6" type="noConversion"/>
  </si>
  <si>
    <t>條豆.紅蘿蔔  炒 8:2</t>
    <phoneticPr fontId="6" type="noConversion"/>
  </si>
  <si>
    <t>玉米.鮑菇 煮 8:2</t>
    <phoneticPr fontId="6" type="noConversion"/>
  </si>
  <si>
    <t>乾片.豬肉 炒 8:2</t>
    <phoneticPr fontId="26" type="noConversion"/>
  </si>
  <si>
    <t>黃豆芽.冬粉 燒 6:4</t>
    <phoneticPr fontId="26" type="noConversion"/>
  </si>
  <si>
    <t>海帶根 炒</t>
    <phoneticPr fontId="6" type="noConversion"/>
  </si>
  <si>
    <t>菜脯.蛋 炒 6:4</t>
    <phoneticPr fontId="26" type="noConversion"/>
  </si>
  <si>
    <t>豬肉.豬腳.花生 滷 6:3:1</t>
    <phoneticPr fontId="6" type="noConversion"/>
  </si>
  <si>
    <t>洋蔥.番茄.絞肉 煮 5:3:2</t>
    <phoneticPr fontId="6" type="noConversion"/>
  </si>
  <si>
    <t>豆芽.木耳 炒 8:2</t>
    <phoneticPr fontId="6" type="noConversion"/>
  </si>
  <si>
    <t>豬肉.豆干 滷 8:2</t>
    <phoneticPr fontId="6" type="noConversion"/>
  </si>
  <si>
    <t xml:space="preserve"> 雞肉.洋蔥 煮 7:2:1</t>
    <phoneticPr fontId="26" type="noConversion"/>
  </si>
  <si>
    <t>運動會補假</t>
    <phoneticPr fontId="6" type="noConversion"/>
  </si>
  <si>
    <t>胚芽飯</t>
    <phoneticPr fontId="6" type="noConversion"/>
  </si>
  <si>
    <t>白米.胚芽</t>
    <phoneticPr fontId="6" type="noConversion"/>
  </si>
  <si>
    <t>玉米炒蛋</t>
    <phoneticPr fontId="6" type="noConversion"/>
  </si>
  <si>
    <t>肉燥條豆</t>
    <phoneticPr fontId="6" type="noConversion"/>
  </si>
  <si>
    <t>玉米.蛋 炒 7:3</t>
    <phoneticPr fontId="6" type="noConversion"/>
  </si>
  <si>
    <t>條豆.絞肉 炒 8:2</t>
    <phoneticPr fontId="6" type="noConversion"/>
  </si>
  <si>
    <t>六</t>
    <phoneticPr fontId="7" type="noConversion"/>
  </si>
  <si>
    <t>蘿蔔.排骨</t>
    <phoneticPr fontId="6" type="noConversion"/>
  </si>
  <si>
    <t>履歷青菜</t>
    <phoneticPr fontId="6" type="noConversion"/>
  </si>
  <si>
    <t>白玉排骨湯</t>
    <phoneticPr fontId="6" type="noConversion"/>
  </si>
  <si>
    <t>肉 燥
擔 仔 麵</t>
    <phoneticPr fontId="6" type="noConversion"/>
  </si>
  <si>
    <t>櫻 花 蝦
油 飯</t>
    <phoneticPr fontId="26" type="noConversion"/>
  </si>
  <si>
    <t>焗烤野菇
肉 醬 麵</t>
    <phoneticPr fontId="6" type="noConversion"/>
  </si>
  <si>
    <t>糖醋排骨</t>
    <phoneticPr fontId="6" type="noConversion"/>
  </si>
  <si>
    <t>豬肉X3.彩椒 燒 8:2</t>
    <phoneticPr fontId="6" type="noConversion"/>
  </si>
  <si>
    <t>白飯</t>
    <phoneticPr fontId="6" type="noConversion"/>
  </si>
  <si>
    <t>白米</t>
    <phoneticPr fontId="6" type="noConversion"/>
  </si>
  <si>
    <t>豬肉.豆皮 燒 8:2</t>
    <phoneticPr fontId="26" type="noConversion"/>
  </si>
  <si>
    <t>打拋豬肉</t>
  </si>
  <si>
    <t>雞排*1 滷</t>
    <phoneticPr fontId="26" type="noConversion"/>
  </si>
  <si>
    <t>雞  腿  排</t>
    <phoneticPr fontId="26" type="noConversion"/>
  </si>
  <si>
    <t>雞排*1 燒</t>
    <phoneticPr fontId="26" type="noConversion"/>
  </si>
  <si>
    <t>菲力雞排</t>
    <phoneticPr fontId="26" type="noConversion"/>
  </si>
  <si>
    <t>雞肉.洋芋 烤 8:2</t>
    <phoneticPr fontId="26" type="noConversion"/>
  </si>
  <si>
    <t>焗烤咖哩雞</t>
    <phoneticPr fontId="26" type="noConversion"/>
  </si>
  <si>
    <t>客家豬肉小炒</t>
    <phoneticPr fontId="26" type="noConversion"/>
  </si>
  <si>
    <t>海芽.味噌</t>
    <phoneticPr fontId="6" type="noConversion"/>
  </si>
  <si>
    <t>高麗菜.紅蘿蔔 炒 8:2</t>
    <phoneticPr fontId="6" type="noConversion"/>
  </si>
  <si>
    <t>白菜.菇 煮 7:3</t>
    <phoneticPr fontId="6" type="noConversion"/>
  </si>
  <si>
    <t>筍.木耳.豬肉</t>
    <phoneticPr fontId="6" type="noConversion"/>
  </si>
  <si>
    <t>白菜.冬粉 煮 5:4:1</t>
    <phoneticPr fontId="6" type="noConversion"/>
  </si>
  <si>
    <t>白菜.紅蘿蔔 煮 8:2</t>
    <phoneticPr fontId="6" type="noConversion"/>
  </si>
  <si>
    <t>高麗菜.紅蘿蔔 炒</t>
    <phoneticPr fontId="26" type="noConversion"/>
  </si>
  <si>
    <t>海帶.干絲.紅蘿蔔 炒 6:3:1</t>
    <phoneticPr fontId="6" type="noConversion"/>
  </si>
  <si>
    <t>豆腐.味噌</t>
    <phoneticPr fontId="6" type="noConversion"/>
  </si>
  <si>
    <t>雞肉*3.洋蔥 燒 8:1:1</t>
    <phoneticPr fontId="6" type="noConversion"/>
  </si>
  <si>
    <t>清炒甘藍</t>
    <phoneticPr fontId="26" type="noConversion"/>
  </si>
  <si>
    <t>洋芋.番茄</t>
    <phoneticPr fontId="26" type="noConversion"/>
  </si>
  <si>
    <t>銀  絲  卷</t>
    <phoneticPr fontId="6" type="noConversion"/>
  </si>
  <si>
    <t>蘿蔔糕*1 蒸</t>
    <phoneticPr fontId="6" type="noConversion"/>
  </si>
  <si>
    <t>油豆腐.菇 燒 7:3</t>
    <phoneticPr fontId="26" type="noConversion"/>
  </si>
  <si>
    <t>燒油豆腐</t>
    <phoneticPr fontId="26" type="noConversion"/>
  </si>
  <si>
    <t>梅乾扣肉</t>
    <phoneticPr fontId="6" type="noConversion"/>
  </si>
  <si>
    <t>豬肉.梅干菜 煮</t>
    <phoneticPr fontId="6" type="noConversion"/>
  </si>
  <si>
    <t>麥克雞塊*2 烤</t>
    <phoneticPr fontId="26" type="noConversion"/>
  </si>
  <si>
    <t>麥 克 雞 塊</t>
    <phoneticPr fontId="26" type="noConversion"/>
  </si>
  <si>
    <t>香鬆鮮切薯條</t>
    <phoneticPr fontId="26" type="noConversion"/>
  </si>
  <si>
    <t>蘿 蔔 糕
佐   海山醬</t>
    <phoneticPr fontId="6" type="noConversion"/>
  </si>
  <si>
    <t>沙茶肉羹</t>
  </si>
  <si>
    <t>白菜.肉羹 燒</t>
    <phoneticPr fontId="6" type="noConversion"/>
  </si>
  <si>
    <t>蘿蔔湯</t>
    <phoneticPr fontId="26" type="noConversion"/>
  </si>
  <si>
    <t>蘿蔔</t>
    <phoneticPr fontId="26" type="noConversion"/>
  </si>
  <si>
    <t>珍珠</t>
    <phoneticPr fontId="26" type="noConversion"/>
  </si>
  <si>
    <t>炸雞腿</t>
    <phoneticPr fontId="6" type="noConversion"/>
  </si>
  <si>
    <t>雞腿*1 炸</t>
    <phoneticPr fontId="6" type="noConversion"/>
  </si>
  <si>
    <t>雞腿 烤</t>
    <phoneticPr fontId="26" type="noConversion"/>
  </si>
  <si>
    <t>泡菜肉片</t>
    <phoneticPr fontId="6" type="noConversion"/>
  </si>
  <si>
    <t>大白菜.年糕.豬肉 燒</t>
    <phoneticPr fontId="6" type="noConversion"/>
  </si>
  <si>
    <t>蜜汁肉排</t>
    <phoneticPr fontId="26" type="noConversion"/>
  </si>
  <si>
    <t>豬排*1 煮  8:2</t>
    <phoneticPr fontId="26" type="noConversion"/>
  </si>
  <si>
    <t>銀絲卷*1 炸</t>
    <phoneticPr fontId="6" type="noConversion"/>
  </si>
  <si>
    <t xml:space="preserve">高麗菜 炒 </t>
    <phoneticPr fontId="6" type="noConversion"/>
  </si>
  <si>
    <t>蒸蛋</t>
    <phoneticPr fontId="6" type="noConversion"/>
  </si>
  <si>
    <t xml:space="preserve">雞肉.洋芋 烤 </t>
    <phoneticPr fontId="26" type="noConversion"/>
  </si>
  <si>
    <t xml:space="preserve">豆腐.絞肉 煮 </t>
    <phoneticPr fontId="6" type="noConversion"/>
  </si>
  <si>
    <t xml:space="preserve">花椰菜.紅蘿蔔 炒 </t>
    <phoneticPr fontId="6" type="noConversion"/>
  </si>
  <si>
    <t>高麗菜.紅蘿蔔 炒</t>
    <phoneticPr fontId="6" type="noConversion"/>
  </si>
  <si>
    <t xml:space="preserve">冬瓜.豬肉 燒 </t>
    <phoneticPr fontId="6" type="noConversion"/>
  </si>
  <si>
    <t xml:space="preserve">白菜.菇 煮 </t>
    <phoneticPr fontId="6" type="noConversion"/>
  </si>
  <si>
    <t xml:space="preserve">條豆.紅蘿蔔 煮 </t>
    <phoneticPr fontId="6" type="noConversion"/>
  </si>
  <si>
    <t xml:space="preserve">筍干.豬肉.梅乾 燒 </t>
    <phoneticPr fontId="6" type="noConversion"/>
  </si>
  <si>
    <t xml:space="preserve">番茄.蛋 炒 </t>
    <phoneticPr fontId="26" type="noConversion"/>
  </si>
  <si>
    <t>豬肉.刈薯 燒</t>
    <phoneticPr fontId="26" type="noConversion"/>
  </si>
  <si>
    <t xml:space="preserve">魚肉.凍腐 燒 </t>
    <phoneticPr fontId="6" type="noConversion"/>
  </si>
  <si>
    <t xml:space="preserve">豬排*1 煮 </t>
    <phoneticPr fontId="26" type="noConversion"/>
  </si>
  <si>
    <t xml:space="preserve">刈薯.蝦仁.毛豆 炒 </t>
    <phoneticPr fontId="26" type="noConversion"/>
  </si>
  <si>
    <t xml:space="preserve">白菜.冬粉 煮 </t>
    <phoneticPr fontId="6" type="noConversion"/>
  </si>
  <si>
    <t xml:space="preserve">豆芽菜.韭菜 炒 </t>
    <phoneticPr fontId="6" type="noConversion"/>
  </si>
  <si>
    <t xml:space="preserve">高麗菜.木耳 炒 </t>
    <phoneticPr fontId="6" type="noConversion"/>
  </si>
  <si>
    <t>菜脯蔥花蛋</t>
    <phoneticPr fontId="26" type="noConversion"/>
  </si>
  <si>
    <t>鮮炒大瓜</t>
    <phoneticPr fontId="26" type="noConversion"/>
  </si>
  <si>
    <t>菜脯.蛋.蔥 炒</t>
    <phoneticPr fontId="26" type="noConversion"/>
  </si>
  <si>
    <t>黃瓜.紅蘿蔔 煮</t>
  </si>
  <si>
    <t>番茄蛋花湯</t>
    <phoneticPr fontId="26" type="noConversion"/>
  </si>
  <si>
    <t>番茄.蛋</t>
  </si>
  <si>
    <t>竹筍炒肉絲</t>
  </si>
  <si>
    <t>蜜汁豆乾</t>
    <phoneticPr fontId="26" type="noConversion"/>
  </si>
  <si>
    <t>履歷青菜</t>
    <phoneticPr fontId="26" type="noConversion"/>
  </si>
  <si>
    <t>筍.豬肉.木耳.紅蘿蔔 炒</t>
  </si>
  <si>
    <t>黑豆乾.芝麻 燒</t>
    <phoneticPr fontId="26" type="noConversion"/>
  </si>
  <si>
    <t>大滷清湯</t>
  </si>
  <si>
    <t>豆腐.木耳.紅蘿蔔</t>
    <phoneticPr fontId="26" type="noConversion"/>
  </si>
  <si>
    <t>豬肉.豆干 滷</t>
    <phoneticPr fontId="6" type="noConversion"/>
  </si>
  <si>
    <t xml:space="preserve">蛋.紅蘿蔔 蒸 </t>
    <phoneticPr fontId="6" type="noConversion"/>
  </si>
  <si>
    <t>花椰菜.紅蘿蔔 炒</t>
    <phoneticPr fontId="6" type="noConversion"/>
  </si>
  <si>
    <t>豆芽.木耳 炒</t>
    <phoneticPr fontId="6" type="noConversion"/>
  </si>
  <si>
    <t>洋蔥.番茄.絞肉 煮</t>
    <phoneticPr fontId="6" type="noConversion"/>
  </si>
  <si>
    <t>菜脯.蛋 炒</t>
    <phoneticPr fontId="26" type="noConversion"/>
  </si>
  <si>
    <t>豬肉.豬腳.花生 滷</t>
    <phoneticPr fontId="6" type="noConversion"/>
  </si>
  <si>
    <t>乾片.豬肉 炒</t>
    <phoneticPr fontId="26" type="noConversion"/>
  </si>
  <si>
    <t>黃豆芽.冬粉 燒</t>
    <phoneticPr fontId="26" type="noConversion"/>
  </si>
  <si>
    <t>玉米.鮑菇 煮</t>
    <phoneticPr fontId="6" type="noConversion"/>
  </si>
  <si>
    <t xml:space="preserve">條豆.紅蘿蔔  炒 </t>
    <phoneticPr fontId="6" type="noConversion"/>
  </si>
  <si>
    <t xml:space="preserve">冬瓜.豬肉.碎瓜 滷 </t>
    <phoneticPr fontId="6" type="noConversion"/>
  </si>
  <si>
    <t>雞肉.白菜 燒</t>
    <phoneticPr fontId="26" type="noConversion"/>
  </si>
  <si>
    <t xml:space="preserve">豬肉.豆皮 燒 </t>
    <phoneticPr fontId="26" type="noConversion"/>
  </si>
  <si>
    <t xml:space="preserve">蘿蔔.甜不辣 煮 </t>
    <phoneticPr fontId="26" type="noConversion"/>
  </si>
  <si>
    <t>海帶.干絲.紅蘿蔔 炒</t>
    <phoneticPr fontId="6" type="noConversion"/>
  </si>
  <si>
    <t>花椰菜.彩椒 炒</t>
    <phoneticPr fontId="6" type="noConversion"/>
  </si>
  <si>
    <t xml:space="preserve">白菜.紅蘿蔔 煮 </t>
    <phoneticPr fontId="6" type="noConversion"/>
  </si>
  <si>
    <t>油豆腐.菇 燒</t>
    <phoneticPr fontId="26" type="noConversion"/>
  </si>
  <si>
    <t>洋芋.玉米.蛋 炒</t>
    <phoneticPr fontId="26" type="noConversion"/>
  </si>
  <si>
    <t>雞肉*3.洋蔥 燒</t>
    <phoneticPr fontId="6" type="noConversion"/>
  </si>
  <si>
    <t xml:space="preserve">海帶結.花生 煮 </t>
    <phoneticPr fontId="6" type="noConversion"/>
  </si>
  <si>
    <t xml:space="preserve">豬肉X3.彩椒 燒 </t>
    <phoneticPr fontId="6" type="noConversion"/>
  </si>
  <si>
    <t>乾丁.絞肉.香菇  煮</t>
    <phoneticPr fontId="26" type="noConversion"/>
  </si>
  <si>
    <t>珍珠奶茶</t>
    <phoneticPr fontId="26" type="noConversion"/>
  </si>
  <si>
    <t>珍珠</t>
    <phoneticPr fontId="26" type="noConversion"/>
  </si>
  <si>
    <t>紅豆QQ湯</t>
    <phoneticPr fontId="26" type="noConversion"/>
  </si>
  <si>
    <t>紅豆.QQ</t>
    <phoneticPr fontId="26" type="noConversion"/>
  </si>
  <si>
    <t>巧達濃湯</t>
  </si>
  <si>
    <t>洋芋.菇</t>
  </si>
  <si>
    <t>甜蜜地瓜圓</t>
    <phoneticPr fontId="6" type="noConversion"/>
  </si>
  <si>
    <t>地瓜圓.豆類</t>
    <phoneticPr fontId="6" type="noConversion"/>
  </si>
  <si>
    <t xml:space="preserve">普羅旺斯雞 </t>
  </si>
  <si>
    <t>雞肉.番茄 煮</t>
  </si>
  <si>
    <t>傳統滷豬腳</t>
    <phoneticPr fontId="26" type="noConversion"/>
  </si>
  <si>
    <t xml:space="preserve">豬肉.豬腳.筍乾 滷 </t>
    <phoneticPr fontId="26" type="noConversion"/>
  </si>
  <si>
    <t>西谷米奶茶</t>
    <phoneticPr fontId="26" type="noConversion"/>
  </si>
  <si>
    <t>西谷米奶茶</t>
    <phoneticPr fontId="26" type="noConversion"/>
  </si>
  <si>
    <t>雙  拼
薯 條.麥克雞塊</t>
  </si>
  <si>
    <t>金瓜嫩雞</t>
  </si>
  <si>
    <t>南瓜.雞肉 燒</t>
  </si>
  <si>
    <t>水果</t>
    <phoneticPr fontId="6" type="noConversion"/>
  </si>
  <si>
    <t>水果</t>
    <phoneticPr fontId="6" type="noConversion"/>
  </si>
  <si>
    <t>麵.豬肉</t>
    <phoneticPr fontId="26" type="noConversion"/>
  </si>
  <si>
    <t>薯條x3. 麥克雞塊*2 烤</t>
    <phoneticPr fontId="6" type="noConversion"/>
  </si>
  <si>
    <t>梅乾豬排</t>
    <phoneticPr fontId="6" type="noConversion"/>
  </si>
  <si>
    <t>豬肉*1.梅干菜 煮</t>
    <phoneticPr fontId="6" type="noConversion"/>
  </si>
  <si>
    <t>古早味滷肉</t>
    <phoneticPr fontId="6" type="noConversion"/>
  </si>
  <si>
    <t>炸 雞 腿</t>
    <phoneticPr fontId="26" type="noConversion"/>
  </si>
  <si>
    <t>雞腿*1 炸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</si>
</sst>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6"/>
      <color theme="1"/>
      <name val="華康酒桶體"/>
      <family val="3"/>
      <charset val="136"/>
    </font>
    <font>
      <sz val="26"/>
      <color indexed="8"/>
      <name val="華康酒桶體"/>
      <family val="3"/>
      <charset val="136"/>
    </font>
    <font>
      <sz val="20"/>
      <color indexed="8"/>
      <name val="華康酒桶體"/>
      <family val="3"/>
      <charset val="136"/>
    </font>
    <font>
      <sz val="24"/>
      <color indexed="8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6"/>
      <color theme="1"/>
      <name val="華康綜藝體"/>
      <family val="3"/>
      <charset val="136"/>
    </font>
    <font>
      <b/>
      <sz val="12"/>
      <color theme="9" tint="-0.249977111117893"/>
      <name val="金梅特明體"/>
      <family val="3"/>
      <charset val="136"/>
    </font>
    <font>
      <sz val="36"/>
      <color indexed="8"/>
      <name val="華康綜藝體"/>
      <family val="3"/>
      <charset val="136"/>
    </font>
    <font>
      <b/>
      <sz val="6"/>
      <color rgb="FFFF0000"/>
      <name val="新細明體"/>
      <family val="1"/>
      <charset val="136"/>
    </font>
    <font>
      <b/>
      <sz val="6"/>
      <color indexed="10"/>
      <name val="華康方圓體W7"/>
      <family val="1"/>
      <charset val="136"/>
    </font>
    <font>
      <b/>
      <sz val="6"/>
      <color indexed="10"/>
      <name val="新細明體"/>
      <family val="1"/>
      <charset val="136"/>
    </font>
    <font>
      <b/>
      <sz val="6"/>
      <name val="新細明體"/>
      <family val="1"/>
      <charset val="136"/>
    </font>
    <font>
      <sz val="6"/>
      <color rgb="FFFF0000"/>
      <name val="新細明體"/>
      <family val="1"/>
      <charset val="136"/>
    </font>
    <font>
      <sz val="12"/>
      <color theme="1"/>
      <name val="新細明體"/>
      <family val="1"/>
      <charset val="136"/>
    </font>
    <font>
      <sz val="6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b/>
      <sz val="8"/>
      <color theme="1"/>
      <name val="超研澤粗仿"/>
      <family val="3"/>
      <charset val="136"/>
    </font>
    <font>
      <b/>
      <sz val="6"/>
      <color theme="1"/>
      <name val="新細明體"/>
      <family val="1"/>
      <charset val="136"/>
    </font>
    <font>
      <sz val="5"/>
      <color theme="1"/>
      <name val="新細明體-ExtB"/>
      <family val="1"/>
      <charset val="136"/>
    </font>
    <font>
      <sz val="6"/>
      <color theme="1"/>
      <name val="新細明體-ExtB"/>
      <family val="1"/>
      <charset val="136"/>
    </font>
    <font>
      <sz val="6"/>
      <name val="新細明體"/>
      <family val="1"/>
      <charset val="136"/>
      <scheme val="minor"/>
    </font>
    <font>
      <b/>
      <sz val="13"/>
      <name val="新細明體"/>
      <family val="1"/>
      <charset val="136"/>
    </font>
    <font>
      <b/>
      <sz val="14"/>
      <name val="新細明體"/>
      <family val="1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  <scheme val="minor"/>
    </font>
    <font>
      <sz val="4"/>
      <name val="新細明體"/>
      <family val="1"/>
      <charset val="136"/>
      <scheme val="minor"/>
    </font>
    <font>
      <sz val="6"/>
      <name val="新細明體"/>
      <family val="1"/>
      <charset val="136"/>
    </font>
    <font>
      <sz val="13"/>
      <name val="超研澤中圓"/>
      <family val="3"/>
      <charset val="136"/>
    </font>
    <font>
      <sz val="6"/>
      <name val="超研澤中圓"/>
      <family val="3"/>
      <charset val="136"/>
    </font>
    <font>
      <b/>
      <sz val="12"/>
      <color theme="1"/>
      <name val="新細明體"/>
      <family val="1"/>
      <charset val="136"/>
    </font>
    <font>
      <sz val="12"/>
      <color theme="1"/>
      <name val="超研澤中圓"/>
      <family val="3"/>
      <charset val="136"/>
    </font>
    <font>
      <sz val="18"/>
      <color theme="1"/>
      <name val="超研澤中圓"/>
      <family val="3"/>
      <charset val="136"/>
    </font>
    <font>
      <sz val="5"/>
      <color theme="1"/>
      <name val="新細明體"/>
      <family val="1"/>
      <charset val="136"/>
    </font>
    <font>
      <sz val="9"/>
      <name val="華康儷粗圓"/>
      <family val="3"/>
      <charset val="136"/>
    </font>
    <font>
      <sz val="6"/>
      <name val="華康儷粗圓"/>
      <family val="3"/>
      <charset val="136"/>
    </font>
    <font>
      <sz val="13"/>
      <name val="華康儷粗圓"/>
      <family val="3"/>
      <charset val="136"/>
    </font>
    <font>
      <sz val="14"/>
      <name val="華康儷粗圓"/>
      <family val="3"/>
      <charset val="136"/>
    </font>
    <font>
      <sz val="13"/>
      <color rgb="FFFF0000"/>
      <name val="華康儷粗圓"/>
      <family val="3"/>
      <charset val="136"/>
    </font>
    <font>
      <sz val="6"/>
      <color rgb="FFFF0000"/>
      <name val="華康儷粗圓"/>
      <family val="3"/>
      <charset val="136"/>
    </font>
    <font>
      <sz val="5"/>
      <name val="華康儷粗圓"/>
      <family val="3"/>
      <charset val="136"/>
    </font>
    <font>
      <sz val="9"/>
      <name val="華康中圓體"/>
      <family val="3"/>
      <charset val="136"/>
    </font>
    <font>
      <sz val="6"/>
      <name val="華康中特圓體"/>
      <family val="3"/>
      <charset val="136"/>
    </font>
    <font>
      <sz val="13"/>
      <name val="華康中特圓體"/>
      <family val="3"/>
      <charset val="136"/>
    </font>
    <font>
      <sz val="14"/>
      <name val="華康中特圓體"/>
      <family val="3"/>
      <charset val="136"/>
    </font>
    <font>
      <sz val="9"/>
      <name val="華康中特圓體"/>
      <family val="3"/>
      <charset val="136"/>
    </font>
    <font>
      <sz val="4"/>
      <name val="華康中特圓體"/>
      <family val="3"/>
      <charset val="136"/>
    </font>
    <font>
      <b/>
      <sz val="13"/>
      <name val="華康中特圓體"/>
      <family val="3"/>
      <charset val="136"/>
    </font>
    <font>
      <b/>
      <sz val="14"/>
      <name val="華康中特圓體"/>
      <family val="3"/>
      <charset val="136"/>
    </font>
    <font>
      <sz val="5"/>
      <name val="華康中特圓體"/>
      <family val="3"/>
      <charset val="136"/>
    </font>
    <font>
      <sz val="6"/>
      <color theme="1"/>
      <name val="華康中特圓體"/>
      <family val="3"/>
      <charset val="136"/>
    </font>
    <font>
      <b/>
      <sz val="12"/>
      <color theme="1"/>
      <name val="華康中特圓體"/>
      <family val="3"/>
      <charset val="136"/>
    </font>
    <font>
      <sz val="12"/>
      <color theme="1"/>
      <name val="華康中特圓體"/>
      <family val="3"/>
      <charset val="136"/>
    </font>
    <font>
      <b/>
      <sz val="6"/>
      <color theme="1"/>
      <name val="華康中特圓體"/>
      <family val="3"/>
      <charset val="136"/>
    </font>
    <font>
      <sz val="18"/>
      <color theme="1"/>
      <name val="華康中特圓體"/>
      <family val="3"/>
      <charset val="136"/>
    </font>
    <font>
      <sz val="5"/>
      <color theme="1"/>
      <name val="華康中特圓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>
      <alignment vertical="center"/>
    </xf>
    <xf numFmtId="0" fontId="8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16" fillId="2" borderId="0" xfId="1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2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9" fillId="2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center" vertical="center" wrapText="1"/>
    </xf>
    <xf numFmtId="0" fontId="22" fillId="2" borderId="2" xfId="1" applyFont="1" applyFill="1" applyBorder="1" applyAlignment="1">
      <alignment vertical="top" textRotation="255"/>
    </xf>
    <xf numFmtId="0" fontId="22" fillId="2" borderId="3" xfId="1" applyFont="1" applyFill="1" applyBorder="1" applyAlignment="1">
      <alignment vertical="top" textRotation="255"/>
    </xf>
    <xf numFmtId="0" fontId="25" fillId="3" borderId="5" xfId="1" applyFont="1" applyFill="1" applyBorder="1" applyAlignment="1">
      <alignment horizontal="center" vertical="center" wrapText="1"/>
    </xf>
    <xf numFmtId="0" fontId="25" fillId="3" borderId="7" xfId="1" applyFont="1" applyFill="1" applyBorder="1" applyAlignment="1">
      <alignment horizontal="center" vertical="center" wrapText="1"/>
    </xf>
    <xf numFmtId="0" fontId="24" fillId="3" borderId="0" xfId="1" applyFont="1" applyFill="1" applyAlignment="1">
      <alignment vertical="center" wrapText="1"/>
    </xf>
    <xf numFmtId="0" fontId="29" fillId="3" borderId="11" xfId="1" applyFont="1" applyFill="1" applyBorder="1" applyAlignment="1">
      <alignment horizontal="center" vertical="center" wrapText="1"/>
    </xf>
    <xf numFmtId="0" fontId="29" fillId="3" borderId="0" xfId="1" applyFont="1" applyFill="1" applyAlignment="1">
      <alignment vertical="center" wrapText="1"/>
    </xf>
    <xf numFmtId="0" fontId="25" fillId="2" borderId="16" xfId="1" applyFont="1" applyFill="1" applyBorder="1" applyAlignment="1">
      <alignment horizontal="center" vertical="center" wrapText="1"/>
    </xf>
    <xf numFmtId="0" fontId="30" fillId="3" borderId="0" xfId="1" applyFont="1" applyFill="1">
      <alignment vertical="center"/>
    </xf>
    <xf numFmtId="0" fontId="31" fillId="3" borderId="0" xfId="1" applyFont="1" applyFill="1">
      <alignment vertical="center"/>
    </xf>
    <xf numFmtId="0" fontId="17" fillId="2" borderId="0" xfId="1" applyFont="1" applyFill="1" applyAlignment="1">
      <alignment horizontal="center" vertical="center"/>
    </xf>
    <xf numFmtId="0" fontId="32" fillId="2" borderId="0" xfId="1" applyFont="1" applyFill="1" applyAlignment="1">
      <alignment horizontal="center" vertical="center" wrapText="1"/>
    </xf>
    <xf numFmtId="0" fontId="33" fillId="2" borderId="0" xfId="1" applyFont="1" applyFill="1" applyAlignment="1">
      <alignment horizontal="center" vertical="center"/>
    </xf>
    <xf numFmtId="0" fontId="20" fillId="2" borderId="0" xfId="1" applyFont="1" applyFill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0" fontId="35" fillId="2" borderId="0" xfId="1" applyFont="1" applyFill="1" applyAlignment="1">
      <alignment horizontal="center" vertical="center"/>
    </xf>
    <xf numFmtId="0" fontId="33" fillId="2" borderId="0" xfId="1" applyFont="1" applyFill="1">
      <alignment vertical="center"/>
    </xf>
    <xf numFmtId="0" fontId="24" fillId="4" borderId="0" xfId="1" applyFont="1" applyFill="1" applyAlignment="1">
      <alignment vertical="center" wrapText="1"/>
    </xf>
    <xf numFmtId="0" fontId="29" fillId="4" borderId="0" xfId="1" applyFont="1" applyFill="1" applyAlignment="1">
      <alignment vertical="center" wrapText="1"/>
    </xf>
    <xf numFmtId="0" fontId="37" fillId="3" borderId="11" xfId="1" applyFont="1" applyFill="1" applyBorder="1" applyAlignment="1">
      <alignment horizontal="center" vertical="center" wrapText="1"/>
    </xf>
    <xf numFmtId="0" fontId="37" fillId="3" borderId="12" xfId="1" applyFont="1" applyFill="1" applyBorder="1" applyAlignment="1">
      <alignment horizontal="center" vertical="center" wrapText="1"/>
    </xf>
    <xf numFmtId="0" fontId="37" fillId="3" borderId="18" xfId="1" applyFont="1" applyFill="1" applyBorder="1" applyAlignment="1">
      <alignment horizontal="center" vertical="center" wrapText="1"/>
    </xf>
    <xf numFmtId="0" fontId="37" fillId="3" borderId="21" xfId="1" applyFont="1" applyFill="1" applyBorder="1" applyAlignment="1">
      <alignment horizontal="center" vertical="center" wrapText="1"/>
    </xf>
    <xf numFmtId="0" fontId="37" fillId="3" borderId="5" xfId="1" applyFont="1" applyFill="1" applyBorder="1" applyAlignment="1">
      <alignment horizontal="center" vertical="center" wrapText="1"/>
    </xf>
    <xf numFmtId="0" fontId="37" fillId="2" borderId="11" xfId="1" applyFont="1" applyFill="1" applyBorder="1" applyAlignment="1">
      <alignment horizontal="center" vertical="center" wrapText="1"/>
    </xf>
    <xf numFmtId="0" fontId="37" fillId="4" borderId="21" xfId="1" applyFont="1" applyFill="1" applyBorder="1" applyAlignment="1">
      <alignment horizontal="center" vertical="center" wrapText="1"/>
    </xf>
    <xf numFmtId="0" fontId="37" fillId="4" borderId="24" xfId="1" applyFont="1" applyFill="1" applyBorder="1" applyAlignment="1">
      <alignment horizontal="center" vertical="center" wrapText="1"/>
    </xf>
    <xf numFmtId="0" fontId="38" fillId="3" borderId="5" xfId="1" applyFont="1" applyFill="1" applyBorder="1" applyAlignment="1">
      <alignment horizontal="center" vertical="center" wrapText="1"/>
    </xf>
    <xf numFmtId="0" fontId="39" fillId="3" borderId="5" xfId="1" applyFont="1" applyFill="1" applyBorder="1" applyAlignment="1">
      <alignment horizontal="center" vertical="center" wrapText="1"/>
    </xf>
    <xf numFmtId="0" fontId="39" fillId="2" borderId="5" xfId="1" applyFont="1" applyFill="1" applyBorder="1" applyAlignment="1">
      <alignment horizontal="center" vertical="center" wrapText="1"/>
    </xf>
    <xf numFmtId="0" fontId="39" fillId="3" borderId="7" xfId="1" applyFont="1" applyFill="1" applyBorder="1" applyAlignment="1">
      <alignment horizontal="center" vertical="center" wrapText="1"/>
    </xf>
    <xf numFmtId="0" fontId="38" fillId="3" borderId="16" xfId="1" applyFont="1" applyFill="1" applyBorder="1" applyAlignment="1">
      <alignment horizontal="center" vertical="center" wrapText="1"/>
    </xf>
    <xf numFmtId="0" fontId="39" fillId="2" borderId="16" xfId="1" applyFont="1" applyFill="1" applyBorder="1" applyAlignment="1">
      <alignment horizontal="center" vertical="center" wrapText="1"/>
    </xf>
    <xf numFmtId="0" fontId="39" fillId="3" borderId="16" xfId="1" applyFont="1" applyFill="1" applyBorder="1" applyAlignment="1">
      <alignment horizontal="center" vertical="center" wrapText="1"/>
    </xf>
    <xf numFmtId="0" fontId="38" fillId="3" borderId="23" xfId="1" applyFont="1" applyFill="1" applyBorder="1" applyAlignment="1">
      <alignment horizontal="center" vertical="center" wrapText="1"/>
    </xf>
    <xf numFmtId="0" fontId="39" fillId="4" borderId="16" xfId="1" applyFont="1" applyFill="1" applyBorder="1" applyAlignment="1">
      <alignment horizontal="center" vertical="center" wrapText="1"/>
    </xf>
    <xf numFmtId="0" fontId="38" fillId="4" borderId="16" xfId="1" applyFont="1" applyFill="1" applyBorder="1" applyAlignment="1">
      <alignment horizontal="center" vertical="center" wrapText="1"/>
    </xf>
    <xf numFmtId="0" fontId="38" fillId="4" borderId="5" xfId="1" applyFont="1" applyFill="1" applyBorder="1" applyAlignment="1">
      <alignment horizontal="center" vertical="center" wrapText="1"/>
    </xf>
    <xf numFmtId="0" fontId="38" fillId="3" borderId="8" xfId="1" applyFont="1" applyFill="1" applyBorder="1" applyAlignment="1">
      <alignment horizontal="center" vertical="center" wrapText="1"/>
    </xf>
    <xf numFmtId="0" fontId="42" fillId="3" borderId="11" xfId="1" applyFont="1" applyFill="1" applyBorder="1" applyAlignment="1">
      <alignment horizontal="center" vertical="center" wrapText="1"/>
    </xf>
    <xf numFmtId="0" fontId="40" fillId="4" borderId="16" xfId="1" applyFont="1" applyFill="1" applyBorder="1" applyAlignment="1">
      <alignment horizontal="center" vertical="center" wrapText="1"/>
    </xf>
    <xf numFmtId="0" fontId="37" fillId="4" borderId="11" xfId="1" applyFont="1" applyFill="1" applyBorder="1" applyAlignment="1">
      <alignment horizontal="center" vertical="center" wrapText="1"/>
    </xf>
    <xf numFmtId="0" fontId="41" fillId="4" borderId="11" xfId="1" applyFont="1" applyFill="1" applyBorder="1" applyAlignment="1">
      <alignment horizontal="center" vertical="center" wrapText="1"/>
    </xf>
    <xf numFmtId="0" fontId="23" fillId="3" borderId="22" xfId="1" applyNumberFormat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40" fillId="3" borderId="16" xfId="1" applyFont="1" applyFill="1" applyBorder="1" applyAlignment="1">
      <alignment horizontal="center" vertical="center" wrapText="1"/>
    </xf>
    <xf numFmtId="0" fontId="41" fillId="3" borderId="11" xfId="1" applyFont="1" applyFill="1" applyBorder="1" applyAlignment="1">
      <alignment horizontal="center" vertical="center" wrapText="1"/>
    </xf>
    <xf numFmtId="0" fontId="45" fillId="3" borderId="16" xfId="1" applyFont="1" applyFill="1" applyBorder="1" applyAlignment="1">
      <alignment horizontal="center" vertical="center" wrapText="1"/>
    </xf>
    <xf numFmtId="0" fontId="46" fillId="2" borderId="16" xfId="1" applyFont="1" applyFill="1" applyBorder="1" applyAlignment="1">
      <alignment horizontal="center" vertical="center" wrapText="1"/>
    </xf>
    <xf numFmtId="0" fontId="45" fillId="3" borderId="5" xfId="1" applyFont="1" applyFill="1" applyBorder="1" applyAlignment="1">
      <alignment horizontal="center" vertical="center" wrapText="1"/>
    </xf>
    <xf numFmtId="0" fontId="49" fillId="3" borderId="0" xfId="1" applyFont="1" applyFill="1" applyAlignment="1">
      <alignment vertical="center" wrapText="1"/>
    </xf>
    <xf numFmtId="0" fontId="44" fillId="3" borderId="11" xfId="1" applyFont="1" applyFill="1" applyBorder="1" applyAlignment="1">
      <alignment horizontal="center" vertical="center" wrapText="1"/>
    </xf>
    <xf numFmtId="0" fontId="44" fillId="2" borderId="11" xfId="1" applyFont="1" applyFill="1" applyBorder="1" applyAlignment="1">
      <alignment horizontal="center" vertical="center" wrapText="1"/>
    </xf>
    <xf numFmtId="0" fontId="44" fillId="3" borderId="0" xfId="1" applyFont="1" applyFill="1" applyAlignment="1">
      <alignment vertical="center" wrapText="1"/>
    </xf>
    <xf numFmtId="0" fontId="44" fillId="3" borderId="21" xfId="1" applyFont="1" applyFill="1" applyBorder="1" applyAlignment="1">
      <alignment horizontal="center" vertical="center" wrapText="1"/>
    </xf>
    <xf numFmtId="0" fontId="50" fillId="3" borderId="5" xfId="1" applyFont="1" applyFill="1" applyBorder="1" applyAlignment="1">
      <alignment horizontal="center" vertical="center" wrapText="1"/>
    </xf>
    <xf numFmtId="0" fontId="46" fillId="3" borderId="5" xfId="1" applyFont="1" applyFill="1" applyBorder="1" applyAlignment="1">
      <alignment horizontal="center" vertical="center" wrapText="1"/>
    </xf>
    <xf numFmtId="0" fontId="46" fillId="2" borderId="5" xfId="1" applyFont="1" applyFill="1" applyBorder="1" applyAlignment="1">
      <alignment horizontal="center" vertical="center" wrapText="1"/>
    </xf>
    <xf numFmtId="0" fontId="45" fillId="3" borderId="0" xfId="1" applyFont="1" applyFill="1">
      <alignment vertical="center"/>
    </xf>
    <xf numFmtId="0" fontId="51" fillId="3" borderId="11" xfId="1" applyFont="1" applyFill="1" applyBorder="1" applyAlignment="1">
      <alignment horizontal="center" vertical="center" wrapText="1"/>
    </xf>
    <xf numFmtId="0" fontId="44" fillId="3" borderId="0" xfId="1" applyFont="1" applyFill="1">
      <alignment vertical="center"/>
    </xf>
    <xf numFmtId="0" fontId="45" fillId="3" borderId="8" xfId="1" applyFont="1" applyFill="1" applyBorder="1" applyAlignment="1">
      <alignment horizontal="center" vertical="center" wrapText="1"/>
    </xf>
    <xf numFmtId="0" fontId="44" fillId="3" borderId="24" xfId="1" applyFont="1" applyFill="1" applyBorder="1" applyAlignment="1">
      <alignment horizontal="center" vertical="center" wrapText="1"/>
    </xf>
    <xf numFmtId="0" fontId="46" fillId="3" borderId="16" xfId="1" applyFont="1" applyFill="1" applyBorder="1" applyAlignment="1">
      <alignment horizontal="center" vertical="center" wrapText="1"/>
    </xf>
    <xf numFmtId="0" fontId="52" fillId="2" borderId="0" xfId="1" applyFont="1" applyFill="1" applyAlignment="1">
      <alignment horizontal="center" vertical="center"/>
    </xf>
    <xf numFmtId="0" fontId="53" fillId="2" borderId="0" xfId="1" applyFont="1" applyFill="1" applyAlignment="1">
      <alignment horizontal="center" vertical="center" wrapText="1"/>
    </xf>
    <xf numFmtId="0" fontId="54" fillId="2" borderId="0" xfId="1" applyFont="1" applyFill="1" applyAlignment="1">
      <alignment horizontal="center" vertical="center"/>
    </xf>
    <xf numFmtId="0" fontId="55" fillId="2" borderId="0" xfId="1" applyFont="1" applyFill="1" applyAlignment="1">
      <alignment horizontal="center" vertical="center"/>
    </xf>
    <xf numFmtId="0" fontId="56" fillId="2" borderId="0" xfId="1" applyFont="1" applyFill="1" applyAlignment="1">
      <alignment horizontal="center" vertical="center"/>
    </xf>
    <xf numFmtId="0" fontId="57" fillId="2" borderId="0" xfId="1" applyFont="1" applyFill="1" applyAlignment="1">
      <alignment horizontal="center" vertical="center"/>
    </xf>
    <xf numFmtId="0" fontId="54" fillId="2" borderId="0" xfId="1" applyFont="1" applyFill="1">
      <alignment vertical="center"/>
    </xf>
    <xf numFmtId="0" fontId="46" fillId="3" borderId="7" xfId="1" applyFont="1" applyFill="1" applyBorder="1" applyAlignment="1">
      <alignment horizontal="center" vertical="center" wrapText="1"/>
    </xf>
    <xf numFmtId="0" fontId="44" fillId="3" borderId="12" xfId="1" applyFont="1" applyFill="1" applyBorder="1" applyAlignment="1">
      <alignment horizontal="center" vertical="center" wrapText="1"/>
    </xf>
    <xf numFmtId="0" fontId="44" fillId="3" borderId="18" xfId="1" applyFont="1" applyFill="1" applyBorder="1" applyAlignment="1">
      <alignment horizontal="center" vertical="center" wrapText="1"/>
    </xf>
    <xf numFmtId="0" fontId="45" fillId="3" borderId="23" xfId="1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0" fontId="28" fillId="3" borderId="17" xfId="1" applyFont="1" applyFill="1" applyBorder="1" applyAlignment="1">
      <alignment horizontal="center" vertical="center" wrapText="1"/>
    </xf>
    <xf numFmtId="0" fontId="28" fillId="3" borderId="29" xfId="1" applyFont="1" applyFill="1" applyBorder="1" applyAlignment="1">
      <alignment horizontal="center" vertical="center" wrapText="1"/>
    </xf>
    <xf numFmtId="0" fontId="36" fillId="3" borderId="26" xfId="1" applyFont="1" applyFill="1" applyBorder="1" applyAlignment="1">
      <alignment horizontal="center" vertical="center" wrapText="1"/>
    </xf>
    <xf numFmtId="0" fontId="36" fillId="3" borderId="27" xfId="1" applyFont="1" applyFill="1" applyBorder="1" applyAlignment="1">
      <alignment horizontal="center" vertical="center" wrapText="1"/>
    </xf>
    <xf numFmtId="0" fontId="36" fillId="3" borderId="28" xfId="1" applyFont="1" applyFill="1" applyBorder="1" applyAlignment="1">
      <alignment horizontal="center" vertical="center" wrapText="1"/>
    </xf>
    <xf numFmtId="0" fontId="23" fillId="3" borderId="4" xfId="1" applyNumberFormat="1" applyFont="1" applyFill="1" applyBorder="1" applyAlignment="1">
      <alignment horizontal="center" vertical="center" wrapText="1"/>
    </xf>
    <xf numFmtId="0" fontId="23" fillId="3" borderId="10" xfId="1" applyNumberFormat="1" applyFont="1" applyFill="1" applyBorder="1" applyAlignment="1">
      <alignment horizontal="center" vertical="center" wrapText="1"/>
    </xf>
    <xf numFmtId="0" fontId="23" fillId="3" borderId="5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8" fillId="3" borderId="8" xfId="1" applyFont="1" applyFill="1" applyBorder="1" applyAlignment="1">
      <alignment horizontal="center" vertical="center" wrapText="1"/>
    </xf>
    <xf numFmtId="0" fontId="28" fillId="3" borderId="11" xfId="1" applyFont="1" applyFill="1" applyBorder="1" applyAlignment="1">
      <alignment horizontal="center" vertical="center" wrapText="1"/>
    </xf>
    <xf numFmtId="0" fontId="28" fillId="3" borderId="9" xfId="1" applyFont="1" applyFill="1" applyBorder="1" applyAlignment="1">
      <alignment horizontal="center" vertical="center" wrapText="1"/>
    </xf>
    <xf numFmtId="0" fontId="28" fillId="3" borderId="14" xfId="1" applyFont="1" applyFill="1" applyBorder="1" applyAlignment="1">
      <alignment horizontal="center" vertical="center" wrapText="1"/>
    </xf>
    <xf numFmtId="0" fontId="23" fillId="3" borderId="15" xfId="1" applyFont="1" applyFill="1" applyBorder="1" applyAlignment="1">
      <alignment horizontal="center" vertical="center" wrapText="1"/>
    </xf>
    <xf numFmtId="0" fontId="23" fillId="3" borderId="20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23" fillId="3" borderId="21" xfId="1" applyFont="1" applyFill="1" applyBorder="1" applyAlignment="1">
      <alignment horizontal="center" vertical="center" wrapText="1"/>
    </xf>
    <xf numFmtId="0" fontId="36" fillId="3" borderId="13" xfId="1" applyFont="1" applyFill="1" applyBorder="1" applyAlignment="1">
      <alignment horizontal="center" vertical="center" wrapText="1"/>
    </xf>
    <xf numFmtId="0" fontId="36" fillId="3" borderId="25" xfId="1" applyFont="1" applyFill="1" applyBorder="1" applyAlignment="1">
      <alignment horizontal="center" vertical="center" wrapText="1"/>
    </xf>
    <xf numFmtId="0" fontId="43" fillId="3" borderId="16" xfId="1" applyFont="1" applyFill="1" applyBorder="1" applyAlignment="1">
      <alignment horizontal="center" vertical="center" wrapText="1"/>
    </xf>
    <xf numFmtId="0" fontId="43" fillId="3" borderId="21" xfId="1" applyFont="1" applyFill="1" applyBorder="1" applyAlignment="1">
      <alignment horizontal="center" vertical="center" wrapText="1"/>
    </xf>
    <xf numFmtId="0" fontId="28" fillId="3" borderId="16" xfId="1" applyFont="1" applyFill="1" applyBorder="1" applyAlignment="1">
      <alignment horizontal="center" vertical="center" wrapText="1"/>
    </xf>
    <xf numFmtId="0" fontId="28" fillId="3" borderId="21" xfId="1" applyFont="1" applyFill="1" applyBorder="1" applyAlignment="1">
      <alignment horizontal="center" vertical="center" wrapText="1"/>
    </xf>
    <xf numFmtId="0" fontId="28" fillId="4" borderId="16" xfId="1" applyFont="1" applyFill="1" applyBorder="1" applyAlignment="1">
      <alignment horizontal="center" vertical="center" wrapText="1"/>
    </xf>
    <xf numFmtId="0" fontId="28" fillId="4" borderId="21" xfId="1" applyFont="1" applyFill="1" applyBorder="1" applyAlignment="1">
      <alignment horizontal="center" vertical="center" wrapText="1"/>
    </xf>
    <xf numFmtId="0" fontId="28" fillId="4" borderId="19" xfId="1" applyFont="1" applyFill="1" applyBorder="1" applyAlignment="1">
      <alignment horizontal="center" vertical="center" wrapText="1"/>
    </xf>
    <xf numFmtId="0" fontId="28" fillId="4" borderId="14" xfId="1" applyFont="1" applyFill="1" applyBorder="1" applyAlignment="1">
      <alignment horizontal="center" vertical="center" wrapText="1"/>
    </xf>
    <xf numFmtId="0" fontId="23" fillId="3" borderId="22" xfId="1" applyNumberFormat="1" applyFont="1" applyFill="1" applyBorder="1" applyAlignment="1">
      <alignment horizontal="center" vertical="center" wrapText="1"/>
    </xf>
    <xf numFmtId="0" fontId="23" fillId="3" borderId="8" xfId="1" applyFont="1" applyFill="1" applyBorder="1" applyAlignment="1">
      <alignment horizontal="center" vertical="center" wrapText="1"/>
    </xf>
    <xf numFmtId="0" fontId="36" fillId="3" borderId="6" xfId="1" applyFont="1" applyFill="1" applyBorder="1" applyAlignment="1">
      <alignment horizontal="center" vertical="center" wrapText="1"/>
    </xf>
    <xf numFmtId="0" fontId="27" fillId="3" borderId="8" xfId="1" applyFont="1" applyFill="1" applyBorder="1" applyAlignment="1">
      <alignment horizontal="center" vertical="center" wrapText="1"/>
    </xf>
    <xf numFmtId="0" fontId="27" fillId="3" borderId="11" xfId="1" applyFont="1" applyFill="1" applyBorder="1" applyAlignment="1">
      <alignment horizontal="center" vertical="center" wrapText="1"/>
    </xf>
    <xf numFmtId="0" fontId="36" fillId="3" borderId="11" xfId="1" applyFont="1" applyFill="1" applyBorder="1" applyAlignment="1">
      <alignment horizontal="center" vertical="center" wrapText="1"/>
    </xf>
    <xf numFmtId="0" fontId="27" fillId="3" borderId="16" xfId="1" applyFont="1" applyFill="1" applyBorder="1" applyAlignment="1">
      <alignment horizontal="center" vertical="center" wrapText="1"/>
    </xf>
    <xf numFmtId="0" fontId="36" fillId="3" borderId="5" xfId="1" applyFont="1" applyFill="1" applyBorder="1" applyAlignment="1">
      <alignment horizontal="center" vertical="center" wrapText="1"/>
    </xf>
    <xf numFmtId="0" fontId="23" fillId="4" borderId="15" xfId="1" applyFont="1" applyFill="1" applyBorder="1" applyAlignment="1">
      <alignment horizontal="center" vertical="center" wrapText="1"/>
    </xf>
    <xf numFmtId="0" fontId="23" fillId="4" borderId="20" xfId="1" applyFont="1" applyFill="1" applyBorder="1" applyAlignment="1">
      <alignment horizontal="center" vertical="center" wrapText="1"/>
    </xf>
    <xf numFmtId="0" fontId="23" fillId="4" borderId="16" xfId="1" applyFont="1" applyFill="1" applyBorder="1" applyAlignment="1">
      <alignment horizontal="center" vertical="center" wrapText="1"/>
    </xf>
    <xf numFmtId="0" fontId="23" fillId="4" borderId="21" xfId="1" applyFont="1" applyFill="1" applyBorder="1" applyAlignment="1">
      <alignment horizontal="center" vertical="center" wrapText="1"/>
    </xf>
    <xf numFmtId="0" fontId="36" fillId="4" borderId="11" xfId="1" applyFont="1" applyFill="1" applyBorder="1" applyAlignment="1">
      <alignment horizontal="center" vertical="center" wrapText="1"/>
    </xf>
    <xf numFmtId="0" fontId="36" fillId="4" borderId="13" xfId="1" applyFont="1" applyFill="1" applyBorder="1" applyAlignment="1">
      <alignment horizontal="center" vertical="center" wrapText="1"/>
    </xf>
    <xf numFmtId="0" fontId="27" fillId="4" borderId="16" xfId="1" applyFont="1" applyFill="1" applyBorder="1" applyAlignment="1">
      <alignment horizontal="center" vertical="center" wrapText="1"/>
    </xf>
    <xf numFmtId="0" fontId="27" fillId="4" borderId="21" xfId="1" applyFont="1" applyFill="1" applyBorder="1" applyAlignment="1">
      <alignment horizontal="center" vertical="center" wrapText="1"/>
    </xf>
    <xf numFmtId="0" fontId="28" fillId="3" borderId="5" xfId="1" applyFont="1" applyFill="1" applyBorder="1" applyAlignment="1">
      <alignment horizontal="center" vertical="center" wrapText="1"/>
    </xf>
    <xf numFmtId="0" fontId="27" fillId="3" borderId="5" xfId="1" applyFont="1" applyFill="1" applyBorder="1" applyAlignment="1">
      <alignment horizontal="center" vertical="center" wrapText="1"/>
    </xf>
    <xf numFmtId="0" fontId="27" fillId="3" borderId="21" xfId="1" applyFont="1" applyFill="1" applyBorder="1" applyAlignment="1">
      <alignment horizontal="center" vertical="center" wrapText="1"/>
    </xf>
    <xf numFmtId="0" fontId="28" fillId="3" borderId="19" xfId="1" applyFont="1" applyFill="1" applyBorder="1" applyAlignment="1">
      <alignment horizontal="center" vertical="center" wrapText="1"/>
    </xf>
    <xf numFmtId="0" fontId="23" fillId="3" borderId="4" xfId="1" applyFont="1" applyFill="1" applyBorder="1" applyAlignment="1">
      <alignment horizontal="center" vertical="center" wrapText="1"/>
    </xf>
    <xf numFmtId="0" fontId="28" fillId="4" borderId="17" xfId="1" applyFont="1" applyFill="1" applyBorder="1" applyAlignment="1">
      <alignment horizontal="center" vertical="center" wrapText="1"/>
    </xf>
    <xf numFmtId="49" fontId="23" fillId="4" borderId="10" xfId="1" applyNumberFormat="1" applyFont="1" applyFill="1" applyBorder="1" applyAlignment="1">
      <alignment horizontal="center" vertical="center" wrapText="1"/>
    </xf>
    <xf numFmtId="49" fontId="23" fillId="4" borderId="4" xfId="1" applyNumberFormat="1" applyFont="1" applyFill="1" applyBorder="1" applyAlignment="1">
      <alignment horizontal="center" vertical="center" wrapText="1"/>
    </xf>
    <xf numFmtId="0" fontId="23" fillId="4" borderId="11" xfId="1" applyFont="1" applyFill="1" applyBorder="1" applyAlignment="1">
      <alignment horizontal="center" vertical="center" wrapText="1"/>
    </xf>
    <xf numFmtId="0" fontId="27" fillId="4" borderId="11" xfId="1" applyFont="1" applyFill="1" applyBorder="1" applyAlignment="1">
      <alignment horizontal="center" vertical="center" wrapText="1"/>
    </xf>
    <xf numFmtId="0" fontId="28" fillId="4" borderId="11" xfId="1" applyFont="1" applyFill="1" applyBorder="1" applyAlignment="1">
      <alignment horizontal="center" vertical="center" wrapText="1"/>
    </xf>
    <xf numFmtId="0" fontId="23" fillId="3" borderId="10" xfId="1" applyFont="1" applyFill="1" applyBorder="1" applyAlignment="1">
      <alignment horizontal="center" vertical="center" wrapText="1"/>
    </xf>
    <xf numFmtId="0" fontId="23" fillId="3" borderId="2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48" fillId="3" borderId="16" xfId="1" applyFont="1" applyFill="1" applyBorder="1" applyAlignment="1">
      <alignment horizontal="center" vertical="center" wrapText="1"/>
    </xf>
    <xf numFmtId="0" fontId="48" fillId="3" borderId="21" xfId="1" applyFont="1" applyFill="1" applyBorder="1" applyAlignment="1">
      <alignment horizontal="center" vertical="center" wrapText="1"/>
    </xf>
    <xf numFmtId="0" fontId="48" fillId="3" borderId="17" xfId="1" applyFont="1" applyFill="1" applyBorder="1" applyAlignment="1">
      <alignment horizontal="center" vertical="center" wrapText="1"/>
    </xf>
    <xf numFmtId="0" fontId="48" fillId="3" borderId="29" xfId="1" applyFont="1" applyFill="1" applyBorder="1" applyAlignment="1">
      <alignment horizontal="center" vertical="center" wrapText="1"/>
    </xf>
    <xf numFmtId="0" fontId="48" fillId="3" borderId="8" xfId="1" applyFont="1" applyFill="1" applyBorder="1" applyAlignment="1">
      <alignment horizontal="center" vertical="center" wrapText="1"/>
    </xf>
    <xf numFmtId="0" fontId="48" fillId="3" borderId="11" xfId="1" applyFont="1" applyFill="1" applyBorder="1" applyAlignment="1">
      <alignment horizontal="center" vertical="center" wrapText="1"/>
    </xf>
    <xf numFmtId="0" fontId="48" fillId="3" borderId="9" xfId="1" applyFont="1" applyFill="1" applyBorder="1" applyAlignment="1">
      <alignment horizontal="center" vertical="center" wrapText="1"/>
    </xf>
    <xf numFmtId="0" fontId="48" fillId="3" borderId="14" xfId="1" applyFont="1" applyFill="1" applyBorder="1" applyAlignment="1">
      <alignment horizontal="center" vertical="center" wrapText="1"/>
    </xf>
    <xf numFmtId="0" fontId="44" fillId="3" borderId="15" xfId="1" applyFont="1" applyFill="1" applyBorder="1" applyAlignment="1">
      <alignment horizontal="center" vertical="center" wrapText="1"/>
    </xf>
    <xf numFmtId="0" fontId="44" fillId="3" borderId="20" xfId="1" applyFont="1" applyFill="1" applyBorder="1" applyAlignment="1">
      <alignment horizontal="center" vertical="center" wrapText="1"/>
    </xf>
    <xf numFmtId="0" fontId="44" fillId="3" borderId="16" xfId="1" applyFont="1" applyFill="1" applyBorder="1" applyAlignment="1">
      <alignment horizontal="center" vertical="center" wrapText="1"/>
    </xf>
    <xf numFmtId="0" fontId="44" fillId="3" borderId="21" xfId="1" applyFont="1" applyFill="1" applyBorder="1" applyAlignment="1">
      <alignment horizontal="center" vertical="center" wrapText="1"/>
    </xf>
    <xf numFmtId="0" fontId="47" fillId="3" borderId="13" xfId="1" applyFont="1" applyFill="1" applyBorder="1" applyAlignment="1">
      <alignment horizontal="center" vertical="center" wrapText="1"/>
    </xf>
    <xf numFmtId="0" fontId="47" fillId="3" borderId="25" xfId="1" applyFont="1" applyFill="1" applyBorder="1" applyAlignment="1">
      <alignment horizontal="center" vertical="center" wrapText="1"/>
    </xf>
    <xf numFmtId="0" fontId="47" fillId="3" borderId="16" xfId="1" applyFont="1" applyFill="1" applyBorder="1" applyAlignment="1">
      <alignment horizontal="center" vertical="center" wrapText="1"/>
    </xf>
    <xf numFmtId="0" fontId="47" fillId="3" borderId="21" xfId="1" applyFont="1" applyFill="1" applyBorder="1" applyAlignment="1">
      <alignment horizontal="center" vertical="center" wrapText="1"/>
    </xf>
    <xf numFmtId="0" fontId="44" fillId="3" borderId="22" xfId="1" applyNumberFormat="1" applyFont="1" applyFill="1" applyBorder="1" applyAlignment="1">
      <alignment horizontal="center" vertical="center" wrapText="1"/>
    </xf>
    <xf numFmtId="0" fontId="44" fillId="3" borderId="10" xfId="1" applyNumberFormat="1" applyFont="1" applyFill="1" applyBorder="1" applyAlignment="1">
      <alignment horizontal="center" vertical="center" wrapText="1"/>
    </xf>
    <xf numFmtId="0" fontId="44" fillId="3" borderId="8" xfId="1" applyFont="1" applyFill="1" applyBorder="1" applyAlignment="1">
      <alignment horizontal="center" vertical="center" wrapText="1"/>
    </xf>
    <xf numFmtId="0" fontId="44" fillId="3" borderId="11" xfId="1" applyFont="1" applyFill="1" applyBorder="1" applyAlignment="1">
      <alignment horizontal="center" vertical="center" wrapText="1"/>
    </xf>
    <xf numFmtId="0" fontId="47" fillId="3" borderId="6" xfId="1" applyFont="1" applyFill="1" applyBorder="1" applyAlignment="1">
      <alignment horizontal="center" vertical="center" wrapText="1"/>
    </xf>
    <xf numFmtId="0" fontId="47" fillId="3" borderId="8" xfId="1" applyFont="1" applyFill="1" applyBorder="1" applyAlignment="1">
      <alignment horizontal="center" vertical="center" wrapText="1"/>
    </xf>
    <xf numFmtId="0" fontId="47" fillId="3" borderId="11" xfId="1" applyFont="1" applyFill="1" applyBorder="1" applyAlignment="1">
      <alignment horizontal="center" vertical="center" wrapText="1"/>
    </xf>
    <xf numFmtId="0" fontId="48" fillId="3" borderId="19" xfId="1" applyFont="1" applyFill="1" applyBorder="1" applyAlignment="1">
      <alignment horizontal="center" vertical="center" wrapText="1"/>
    </xf>
    <xf numFmtId="0" fontId="44" fillId="3" borderId="5" xfId="1" applyFont="1" applyFill="1" applyBorder="1" applyAlignment="1">
      <alignment horizontal="center" vertical="center" wrapText="1"/>
    </xf>
    <xf numFmtId="0" fontId="48" fillId="3" borderId="5" xfId="1" applyFont="1" applyFill="1" applyBorder="1" applyAlignment="1">
      <alignment horizontal="center" vertical="center" wrapText="1"/>
    </xf>
    <xf numFmtId="0" fontId="47" fillId="3" borderId="5" xfId="1" applyFont="1" applyFill="1" applyBorder="1" applyAlignment="1">
      <alignment horizontal="center" vertical="center" wrapText="1"/>
    </xf>
    <xf numFmtId="0" fontId="44" fillId="3" borderId="4" xfId="1" applyFont="1" applyFill="1" applyBorder="1" applyAlignment="1">
      <alignment horizontal="center" vertical="center" wrapText="1"/>
    </xf>
    <xf numFmtId="0" fontId="44" fillId="3" borderId="4" xfId="1" applyNumberFormat="1" applyFont="1" applyFill="1" applyBorder="1" applyAlignment="1">
      <alignment horizontal="center" vertical="center" wrapText="1"/>
    </xf>
    <xf numFmtId="0" fontId="48" fillId="3" borderId="30" xfId="1" applyFont="1" applyFill="1" applyBorder="1" applyAlignment="1">
      <alignment horizontal="center" vertical="center" wrapText="1"/>
    </xf>
    <xf numFmtId="49" fontId="44" fillId="3" borderId="10" xfId="1" applyNumberFormat="1" applyFont="1" applyFill="1" applyBorder="1" applyAlignment="1">
      <alignment horizontal="center" vertical="center" wrapText="1"/>
    </xf>
    <xf numFmtId="49" fontId="44" fillId="3" borderId="31" xfId="1" applyNumberFormat="1" applyFont="1" applyFill="1" applyBorder="1" applyAlignment="1">
      <alignment horizontal="center" vertical="center" wrapText="1"/>
    </xf>
    <xf numFmtId="0" fontId="44" fillId="3" borderId="10" xfId="1" applyFont="1" applyFill="1" applyBorder="1" applyAlignment="1">
      <alignment horizontal="center" vertical="center" wrapText="1"/>
    </xf>
    <xf numFmtId="0" fontId="44" fillId="3" borderId="22" xfId="1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732235</xdr:colOff>
      <xdr:row>0</xdr:row>
      <xdr:rowOff>0</xdr:rowOff>
    </xdr:from>
    <xdr:to>
      <xdr:col>7</xdr:col>
      <xdr:colOff>940808</xdr:colOff>
      <xdr:row>1</xdr:row>
      <xdr:rowOff>53578</xdr:rowOff>
    </xdr:to>
    <xdr:sp macro="" textlink="">
      <xdr:nvSpPr>
        <xdr:cNvPr id="3" name="WordArt 1">
          <a:extLst/>
        </xdr:cNvPr>
        <xdr:cNvSpPr>
          <a:spLocks noChangeArrowheads="1" noChangeShapeType="1"/>
        </xdr:cNvSpPr>
      </xdr:nvSpPr>
      <xdr:spPr bwMode="auto">
        <a:xfrm>
          <a:off x="5060157" y="0"/>
          <a:ext cx="1524214" cy="446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大崗國中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76199</xdr:colOff>
      <xdr:row>2</xdr:row>
      <xdr:rowOff>114014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8455" y="58341"/>
          <a:ext cx="692945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/>
        <xdr:cNvSpPr>
          <a:spLocks noChangeArrowheads="1" noChangeShapeType="1"/>
        </xdr:cNvSpPr>
      </xdr:nvSpPr>
      <xdr:spPr bwMode="auto">
        <a:xfrm>
          <a:off x="783942" y="440537"/>
          <a:ext cx="2611790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0</xdr:row>
      <xdr:rowOff>42862</xdr:rowOff>
    </xdr:from>
    <xdr:to>
      <xdr:col>2</xdr:col>
      <xdr:colOff>595313</xdr:colOff>
      <xdr:row>1</xdr:row>
      <xdr:rowOff>166687</xdr:rowOff>
    </xdr:to>
    <xdr:pic>
      <xdr:nvPicPr>
        <xdr:cNvPr id="2" name="Picture 1" descr="84613727248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3" y="42862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732235</xdr:colOff>
      <xdr:row>0</xdr:row>
      <xdr:rowOff>0</xdr:rowOff>
    </xdr:from>
    <xdr:to>
      <xdr:col>7</xdr:col>
      <xdr:colOff>940808</xdr:colOff>
      <xdr:row>1</xdr:row>
      <xdr:rowOff>53578</xdr:rowOff>
    </xdr:to>
    <xdr:sp macro="" textlink="">
      <xdr:nvSpPr>
        <xdr:cNvPr id="3" name="WordArt 1">
          <a:extLst/>
        </xdr:cNvPr>
        <xdr:cNvSpPr>
          <a:spLocks noChangeArrowheads="1" noChangeShapeType="1"/>
        </xdr:cNvSpPr>
      </xdr:nvSpPr>
      <xdr:spPr bwMode="auto">
        <a:xfrm>
          <a:off x="4913710" y="0"/>
          <a:ext cx="1523023" cy="44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12</xdr:col>
      <xdr:colOff>76199</xdr:colOff>
      <xdr:row>2</xdr:row>
      <xdr:rowOff>114014</xdr:rowOff>
    </xdr:to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580" y="58341"/>
          <a:ext cx="692944" cy="6557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498192</xdr:colOff>
      <xdr:row>1</xdr:row>
      <xdr:rowOff>50012</xdr:rowOff>
    </xdr:from>
    <xdr:to>
      <xdr:col>4</xdr:col>
      <xdr:colOff>604907</xdr:colOff>
      <xdr:row>2</xdr:row>
      <xdr:rowOff>35717</xdr:rowOff>
    </xdr:to>
    <xdr:sp macro="" textlink="">
      <xdr:nvSpPr>
        <xdr:cNvPr id="5" name="WordArt 1"/>
        <xdr:cNvSpPr>
          <a:spLocks noChangeArrowheads="1" noChangeShapeType="1"/>
        </xdr:cNvSpPr>
      </xdr:nvSpPr>
      <xdr:spPr bwMode="auto">
        <a:xfrm>
          <a:off x="783942" y="440537"/>
          <a:ext cx="2583215" cy="19525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ctr" upright="1"/>
        <a:lstStyle/>
        <a:p>
          <a:pPr algn="l" rtl="0">
            <a:lnSpc>
              <a:spcPts val="600"/>
            </a:lnSpc>
            <a:defRPr sz="1000"/>
          </a:pPr>
          <a:r>
            <a:rPr lang="zh-TW" altLang="en-US" sz="1100" b="1" i="0" u="none" strike="noStrike" baseline="0">
              <a:solidFill>
                <a:srgbClr val="333399"/>
              </a:solidFill>
              <a:latin typeface="超研澤中特圓"/>
            </a:rPr>
            <a:t>符合三章一Q提供非基改食材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view="pageBreakPreview" topLeftCell="A40" zoomScale="160" zoomScaleNormal="170" zoomScaleSheetLayoutView="160" workbookViewId="0">
      <selection activeCell="E48" sqref="E48"/>
    </sheetView>
  </sheetViews>
  <sheetFormatPr defaultRowHeight="25.5"/>
  <cols>
    <col min="1" max="1" width="2" style="20" customWidth="1"/>
    <col min="2" max="2" width="1.75" style="20" customWidth="1"/>
    <col min="3" max="3" width="11.875" style="21" customWidth="1"/>
    <col min="4" max="4" width="20.625" style="22" customWidth="1"/>
    <col min="5" max="5" width="18.625" style="22" customWidth="1"/>
    <col min="6" max="6" width="13.125" style="22" customWidth="1"/>
    <col min="7" max="7" width="4.125" style="23" customWidth="1"/>
    <col min="8" max="8" width="14.75" style="22" customWidth="1"/>
    <col min="9" max="9" width="2.375" style="24" customWidth="1"/>
    <col min="10" max="13" width="1.625" style="25" customWidth="1"/>
    <col min="14" max="14" width="1.75" style="25" customWidth="1"/>
    <col min="15" max="16384" width="9" style="26"/>
  </cols>
  <sheetData>
    <row r="1" spans="1:15" s="1" customFormat="1" ht="30.7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s="2" customFormat="1" ht="16.5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5" s="3" customFormat="1" ht="18.75" customHeight="1" thickBot="1">
      <c r="A3" s="144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5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5" s="14" customFormat="1" ht="24" customHeight="1">
      <c r="A5" s="133">
        <v>1</v>
      </c>
      <c r="B5" s="93" t="s">
        <v>17</v>
      </c>
      <c r="C5" s="37" t="s">
        <v>18</v>
      </c>
      <c r="D5" s="38" t="s">
        <v>215</v>
      </c>
      <c r="E5" s="39" t="s">
        <v>19</v>
      </c>
      <c r="F5" s="37" t="s">
        <v>20</v>
      </c>
      <c r="G5" s="115" t="s">
        <v>21</v>
      </c>
      <c r="H5" s="40" t="s">
        <v>22</v>
      </c>
      <c r="I5" s="116"/>
      <c r="J5" s="95">
        <v>6.6</v>
      </c>
      <c r="K5" s="95">
        <v>2.5</v>
      </c>
      <c r="L5" s="95">
        <v>2</v>
      </c>
      <c r="M5" s="95">
        <v>2.5</v>
      </c>
      <c r="N5" s="97">
        <f>J5*70+K5*75+L5*25+M5*45</f>
        <v>812</v>
      </c>
      <c r="O5" s="13" t="s">
        <v>23</v>
      </c>
    </row>
    <row r="6" spans="1:15" s="16" customFormat="1" ht="9" customHeight="1">
      <c r="A6" s="140"/>
      <c r="B6" s="94"/>
      <c r="C6" s="29" t="s">
        <v>24</v>
      </c>
      <c r="D6" s="29" t="s">
        <v>214</v>
      </c>
      <c r="E6" s="30" t="s">
        <v>156</v>
      </c>
      <c r="F6" s="29" t="s">
        <v>157</v>
      </c>
      <c r="G6" s="103"/>
      <c r="H6" s="29" t="s">
        <v>25</v>
      </c>
      <c r="I6" s="117"/>
      <c r="J6" s="96"/>
      <c r="K6" s="96"/>
      <c r="L6" s="96"/>
      <c r="M6" s="96"/>
      <c r="N6" s="98"/>
      <c r="O6" s="15" t="s">
        <v>26</v>
      </c>
    </row>
    <row r="7" spans="1:15" s="14" customFormat="1" ht="24" customHeight="1">
      <c r="A7" s="99">
        <v>2</v>
      </c>
      <c r="B7" s="101" t="s">
        <v>27</v>
      </c>
      <c r="C7" s="41" t="s">
        <v>28</v>
      </c>
      <c r="D7" s="37" t="s">
        <v>29</v>
      </c>
      <c r="E7" s="42" t="s">
        <v>121</v>
      </c>
      <c r="F7" s="41" t="s">
        <v>30</v>
      </c>
      <c r="G7" s="118" t="s">
        <v>39</v>
      </c>
      <c r="H7" s="37" t="s">
        <v>32</v>
      </c>
      <c r="I7" s="119"/>
      <c r="J7" s="107">
        <v>6.4</v>
      </c>
      <c r="K7" s="107">
        <v>2.6</v>
      </c>
      <c r="L7" s="107">
        <v>2.1</v>
      </c>
      <c r="M7" s="107">
        <v>2.6</v>
      </c>
      <c r="N7" s="86">
        <f t="shared" ref="N7" si="0">J7*70+K7*75+L7*25+M7*45</f>
        <v>812.5</v>
      </c>
    </row>
    <row r="8" spans="1:15" s="16" customFormat="1" ht="8.25" customHeight="1">
      <c r="A8" s="99"/>
      <c r="B8" s="94"/>
      <c r="C8" s="29" t="s">
        <v>33</v>
      </c>
      <c r="D8" s="29" t="s">
        <v>159</v>
      </c>
      <c r="E8" s="29" t="s">
        <v>158</v>
      </c>
      <c r="F8" s="31" t="s">
        <v>218</v>
      </c>
      <c r="G8" s="103"/>
      <c r="H8" s="29" t="s">
        <v>217</v>
      </c>
      <c r="I8" s="117"/>
      <c r="J8" s="96"/>
      <c r="K8" s="96"/>
      <c r="L8" s="96"/>
      <c r="M8" s="96"/>
      <c r="N8" s="98"/>
    </row>
    <row r="9" spans="1:15" s="14" customFormat="1" ht="34.5">
      <c r="A9" s="133">
        <v>3</v>
      </c>
      <c r="B9" s="93" t="s">
        <v>34</v>
      </c>
      <c r="C9" s="41" t="s">
        <v>201</v>
      </c>
      <c r="D9" s="37" t="s">
        <v>211</v>
      </c>
      <c r="E9" s="41" t="s">
        <v>229</v>
      </c>
      <c r="F9" s="37" t="s">
        <v>35</v>
      </c>
      <c r="G9" s="120" t="s">
        <v>36</v>
      </c>
      <c r="H9" s="38" t="s">
        <v>37</v>
      </c>
      <c r="I9" s="130"/>
      <c r="J9" s="107">
        <v>6.6</v>
      </c>
      <c r="K9" s="107">
        <v>2.5</v>
      </c>
      <c r="L9" s="107">
        <v>2.1</v>
      </c>
      <c r="M9" s="107">
        <v>2.4</v>
      </c>
      <c r="N9" s="86">
        <f t="shared" ref="N9" si="1">J9*70+K9*75+L9*25+M9*45</f>
        <v>810</v>
      </c>
    </row>
    <row r="10" spans="1:15" s="16" customFormat="1" ht="9" customHeight="1">
      <c r="A10" s="99"/>
      <c r="B10" s="94"/>
      <c r="C10" s="29" t="s">
        <v>120</v>
      </c>
      <c r="D10" s="29" t="s">
        <v>210</v>
      </c>
      <c r="E10" s="29" t="s">
        <v>251</v>
      </c>
      <c r="F10" s="29" t="s">
        <v>160</v>
      </c>
      <c r="G10" s="118"/>
      <c r="H10" s="29" t="s">
        <v>149</v>
      </c>
      <c r="I10" s="117"/>
      <c r="J10" s="96"/>
      <c r="K10" s="96"/>
      <c r="L10" s="96"/>
      <c r="M10" s="96"/>
      <c r="N10" s="98"/>
    </row>
    <row r="11" spans="1:15" s="14" customFormat="1" ht="24" customHeight="1">
      <c r="A11" s="99">
        <v>4</v>
      </c>
      <c r="B11" s="101" t="s">
        <v>38</v>
      </c>
      <c r="C11" s="41" t="s">
        <v>18</v>
      </c>
      <c r="D11" s="38" t="s">
        <v>147</v>
      </c>
      <c r="E11" s="37" t="s">
        <v>155</v>
      </c>
      <c r="F11" s="41" t="s">
        <v>162</v>
      </c>
      <c r="G11" s="118" t="s">
        <v>39</v>
      </c>
      <c r="H11" s="40" t="s">
        <v>40</v>
      </c>
      <c r="I11" s="130"/>
      <c r="J11" s="107">
        <v>6.5</v>
      </c>
      <c r="K11" s="107">
        <v>2.6</v>
      </c>
      <c r="L11" s="107">
        <v>2.2000000000000002</v>
      </c>
      <c r="M11" s="107">
        <v>2.5</v>
      </c>
      <c r="N11" s="86">
        <f t="shared" ref="N11" si="2">J11*70+K11*75+L11*25+M11*45</f>
        <v>817.5</v>
      </c>
    </row>
    <row r="12" spans="1:15" s="16" customFormat="1" ht="9" customHeight="1">
      <c r="A12" s="99"/>
      <c r="B12" s="93"/>
      <c r="C12" s="29" t="s">
        <v>24</v>
      </c>
      <c r="D12" s="29" t="s">
        <v>161</v>
      </c>
      <c r="E12" s="29" t="s">
        <v>154</v>
      </c>
      <c r="F12" s="29" t="s">
        <v>219</v>
      </c>
      <c r="G12" s="103"/>
      <c r="H12" s="29" t="s">
        <v>220</v>
      </c>
      <c r="I12" s="117"/>
      <c r="J12" s="96"/>
      <c r="K12" s="96"/>
      <c r="L12" s="96"/>
      <c r="M12" s="96"/>
      <c r="N12" s="98"/>
    </row>
    <row r="13" spans="1:15" s="14" customFormat="1" ht="24" customHeight="1">
      <c r="A13" s="99">
        <v>5</v>
      </c>
      <c r="B13" s="101" t="s">
        <v>41</v>
      </c>
      <c r="C13" s="41" t="s">
        <v>42</v>
      </c>
      <c r="D13" s="41" t="s">
        <v>144</v>
      </c>
      <c r="E13" s="43" t="s">
        <v>43</v>
      </c>
      <c r="F13" s="43" t="s">
        <v>44</v>
      </c>
      <c r="G13" s="118" t="s">
        <v>39</v>
      </c>
      <c r="H13" s="37" t="s">
        <v>145</v>
      </c>
      <c r="I13" s="119"/>
      <c r="J13" s="107">
        <v>6.6</v>
      </c>
      <c r="K13" s="107">
        <v>2.5</v>
      </c>
      <c r="L13" s="107">
        <v>2.2000000000000002</v>
      </c>
      <c r="M13" s="107">
        <v>2.5</v>
      </c>
      <c r="N13" s="132">
        <f t="shared" ref="N13" si="3">J13*70+K13*75+L13*25+M13*45</f>
        <v>817</v>
      </c>
    </row>
    <row r="14" spans="1:15" s="16" customFormat="1" ht="9" customHeight="1" thickBot="1">
      <c r="A14" s="100"/>
      <c r="B14" s="102"/>
      <c r="C14" s="32" t="s">
        <v>45</v>
      </c>
      <c r="D14" s="32" t="s">
        <v>189</v>
      </c>
      <c r="E14" s="32" t="s">
        <v>164</v>
      </c>
      <c r="F14" s="32" t="s">
        <v>163</v>
      </c>
      <c r="G14" s="103"/>
      <c r="H14" s="32" t="s">
        <v>146</v>
      </c>
      <c r="I14" s="131"/>
      <c r="J14" s="108"/>
      <c r="K14" s="108"/>
      <c r="L14" s="108"/>
      <c r="M14" s="108"/>
      <c r="N14" s="98"/>
    </row>
    <row r="15" spans="1:15" s="14" customFormat="1" ht="24" customHeight="1">
      <c r="A15" s="141">
        <v>8</v>
      </c>
      <c r="B15" s="93" t="s">
        <v>46</v>
      </c>
      <c r="C15" s="37" t="s">
        <v>47</v>
      </c>
      <c r="D15" s="38" t="s">
        <v>249</v>
      </c>
      <c r="E15" s="38" t="s">
        <v>127</v>
      </c>
      <c r="F15" s="37" t="s">
        <v>48</v>
      </c>
      <c r="G15" s="115" t="s">
        <v>31</v>
      </c>
      <c r="H15" s="44" t="s">
        <v>49</v>
      </c>
      <c r="I15" s="116"/>
      <c r="J15" s="95">
        <v>6.5</v>
      </c>
      <c r="K15" s="95">
        <v>2.5</v>
      </c>
      <c r="L15" s="95">
        <v>2</v>
      </c>
      <c r="M15" s="95">
        <v>2.4</v>
      </c>
      <c r="N15" s="97">
        <f t="shared" ref="N15" si="4">J15*70+K15*75+L15*25+M15*45</f>
        <v>800.5</v>
      </c>
    </row>
    <row r="16" spans="1:15" s="16" customFormat="1" ht="9" customHeight="1">
      <c r="A16" s="99"/>
      <c r="B16" s="94"/>
      <c r="C16" s="29" t="s">
        <v>50</v>
      </c>
      <c r="D16" s="29" t="s">
        <v>250</v>
      </c>
      <c r="E16" s="30" t="s">
        <v>165</v>
      </c>
      <c r="F16" s="49" t="s">
        <v>221</v>
      </c>
      <c r="G16" s="103"/>
      <c r="H16" s="29" t="s">
        <v>51</v>
      </c>
      <c r="I16" s="117"/>
      <c r="J16" s="96"/>
      <c r="K16" s="96"/>
      <c r="L16" s="96"/>
      <c r="M16" s="96"/>
      <c r="N16" s="98"/>
    </row>
    <row r="17" spans="1:16" s="14" customFormat="1" ht="24" customHeight="1">
      <c r="A17" s="133">
        <v>9</v>
      </c>
      <c r="B17" s="93" t="s">
        <v>27</v>
      </c>
      <c r="C17" s="39" t="s">
        <v>52</v>
      </c>
      <c r="D17" s="38" t="s">
        <v>65</v>
      </c>
      <c r="E17" s="37" t="s">
        <v>53</v>
      </c>
      <c r="F17" s="37" t="s">
        <v>54</v>
      </c>
      <c r="G17" s="118" t="s">
        <v>39</v>
      </c>
      <c r="H17" s="37" t="s">
        <v>55</v>
      </c>
      <c r="I17" s="130"/>
      <c r="J17" s="107">
        <v>6.4</v>
      </c>
      <c r="K17" s="107">
        <v>2.6</v>
      </c>
      <c r="L17" s="107">
        <v>2.1</v>
      </c>
      <c r="M17" s="107">
        <v>2.6</v>
      </c>
      <c r="N17" s="86">
        <f t="shared" ref="N17" si="5">J17*70+K17*75+L17*25+M17*45</f>
        <v>812.5</v>
      </c>
    </row>
    <row r="18" spans="1:16" s="16" customFormat="1" ht="9" customHeight="1">
      <c r="A18" s="99"/>
      <c r="B18" s="94"/>
      <c r="C18" s="29" t="s">
        <v>56</v>
      </c>
      <c r="D18" s="29" t="s">
        <v>70</v>
      </c>
      <c r="E18" s="29" t="s">
        <v>167</v>
      </c>
      <c r="F18" s="33" t="s">
        <v>166</v>
      </c>
      <c r="G18" s="103"/>
      <c r="H18" s="29" t="s">
        <v>57</v>
      </c>
      <c r="I18" s="117"/>
      <c r="J18" s="96"/>
      <c r="K18" s="96"/>
      <c r="L18" s="96"/>
      <c r="M18" s="96"/>
      <c r="N18" s="98"/>
    </row>
    <row r="19" spans="1:16" s="14" customFormat="1" ht="34.5">
      <c r="A19" s="99">
        <v>10</v>
      </c>
      <c r="B19" s="101" t="s">
        <v>58</v>
      </c>
      <c r="C19" s="41" t="s">
        <v>202</v>
      </c>
      <c r="D19" s="37" t="s">
        <v>204</v>
      </c>
      <c r="E19" s="41" t="s">
        <v>153</v>
      </c>
      <c r="F19" s="41" t="s">
        <v>59</v>
      </c>
      <c r="G19" s="120" t="s">
        <v>36</v>
      </c>
      <c r="H19" s="37" t="s">
        <v>60</v>
      </c>
      <c r="I19" s="130"/>
      <c r="J19" s="107">
        <v>6.6</v>
      </c>
      <c r="K19" s="107">
        <v>2.5</v>
      </c>
      <c r="L19" s="107">
        <v>2.2000000000000002</v>
      </c>
      <c r="M19" s="107">
        <v>2.4</v>
      </c>
      <c r="N19" s="86">
        <f t="shared" ref="N19" si="6">J19*70+K19*75+L19*25+M19*45</f>
        <v>812.5</v>
      </c>
    </row>
    <row r="20" spans="1:16" s="16" customFormat="1" ht="9" customHeight="1">
      <c r="A20" s="140"/>
      <c r="B20" s="94"/>
      <c r="C20" s="29" t="s">
        <v>61</v>
      </c>
      <c r="D20" s="29" t="s">
        <v>205</v>
      </c>
      <c r="E20" s="29" t="s">
        <v>152</v>
      </c>
      <c r="F20" s="29" t="s">
        <v>168</v>
      </c>
      <c r="G20" s="118"/>
      <c r="H20" s="29" t="s">
        <v>62</v>
      </c>
      <c r="I20" s="117"/>
      <c r="J20" s="96"/>
      <c r="K20" s="96"/>
      <c r="L20" s="96"/>
      <c r="M20" s="96"/>
      <c r="N20" s="98"/>
    </row>
    <row r="21" spans="1:16" s="14" customFormat="1" ht="24" customHeight="1">
      <c r="A21" s="99">
        <v>11</v>
      </c>
      <c r="B21" s="101" t="s">
        <v>63</v>
      </c>
      <c r="C21" s="41" t="s">
        <v>64</v>
      </c>
      <c r="D21" s="42" t="s">
        <v>132</v>
      </c>
      <c r="E21" s="42" t="s">
        <v>247</v>
      </c>
      <c r="F21" s="41" t="s">
        <v>66</v>
      </c>
      <c r="G21" s="118" t="s">
        <v>39</v>
      </c>
      <c r="H21" s="37" t="s">
        <v>67</v>
      </c>
      <c r="I21" s="130"/>
      <c r="J21" s="107">
        <v>6.5</v>
      </c>
      <c r="K21" s="107">
        <v>2.6</v>
      </c>
      <c r="L21" s="107">
        <v>2.1</v>
      </c>
      <c r="M21" s="107">
        <v>2.5</v>
      </c>
      <c r="N21" s="86">
        <f t="shared" ref="N21" si="7">J21*70+K21*75+L21*25+M21*45</f>
        <v>815</v>
      </c>
      <c r="P21" s="17" t="s">
        <v>68</v>
      </c>
    </row>
    <row r="22" spans="1:16" s="16" customFormat="1" ht="9" customHeight="1">
      <c r="A22" s="99"/>
      <c r="B22" s="94"/>
      <c r="C22" s="29" t="s">
        <v>69</v>
      </c>
      <c r="D22" s="29" t="s">
        <v>133</v>
      </c>
      <c r="E22" s="29" t="s">
        <v>248</v>
      </c>
      <c r="F22" s="34" t="s">
        <v>169</v>
      </c>
      <c r="G22" s="103"/>
      <c r="H22" s="29" t="s">
        <v>71</v>
      </c>
      <c r="I22" s="117"/>
      <c r="J22" s="96"/>
      <c r="K22" s="96"/>
      <c r="L22" s="96"/>
      <c r="M22" s="96"/>
      <c r="N22" s="98"/>
      <c r="P22" s="15" t="s">
        <v>72</v>
      </c>
    </row>
    <row r="23" spans="1:16" s="27" customFormat="1" ht="24" customHeight="1">
      <c r="A23" s="135" t="s">
        <v>73</v>
      </c>
      <c r="B23" s="123" t="s">
        <v>74</v>
      </c>
      <c r="C23" s="45" t="s">
        <v>18</v>
      </c>
      <c r="D23" s="46" t="s">
        <v>122</v>
      </c>
      <c r="E23" s="46" t="s">
        <v>134</v>
      </c>
      <c r="F23" s="46" t="s">
        <v>75</v>
      </c>
      <c r="G23" s="126" t="s">
        <v>39</v>
      </c>
      <c r="H23" s="46" t="s">
        <v>141</v>
      </c>
      <c r="I23" s="127"/>
      <c r="J23" s="109">
        <v>6.5</v>
      </c>
      <c r="K23" s="109">
        <v>2.5</v>
      </c>
      <c r="L23" s="109">
        <v>2.1</v>
      </c>
      <c r="M23" s="109">
        <v>2.4</v>
      </c>
      <c r="N23" s="134">
        <f t="shared" ref="N23" si="8">J23*70+K23*75+L23*25+M23*45</f>
        <v>803</v>
      </c>
      <c r="P23" s="50" t="s">
        <v>122</v>
      </c>
    </row>
    <row r="24" spans="1:16" s="28" customFormat="1" ht="9" customHeight="1">
      <c r="A24" s="136"/>
      <c r="B24" s="137"/>
      <c r="C24" s="51" t="s">
        <v>24</v>
      </c>
      <c r="D24" s="51" t="s">
        <v>171</v>
      </c>
      <c r="E24" s="51" t="s">
        <v>172</v>
      </c>
      <c r="F24" s="51" t="s">
        <v>170</v>
      </c>
      <c r="G24" s="126"/>
      <c r="H24" s="51" t="s">
        <v>142</v>
      </c>
      <c r="I24" s="138"/>
      <c r="J24" s="139"/>
      <c r="K24" s="139"/>
      <c r="L24" s="139"/>
      <c r="M24" s="139"/>
      <c r="N24" s="112"/>
      <c r="P24" s="52" t="s">
        <v>171</v>
      </c>
    </row>
    <row r="25" spans="1:16" s="14" customFormat="1" ht="24" customHeight="1">
      <c r="A25" s="91">
        <v>13</v>
      </c>
      <c r="B25" s="93" t="s">
        <v>197</v>
      </c>
      <c r="C25" s="38" t="s">
        <v>191</v>
      </c>
      <c r="D25" s="37" t="s">
        <v>244</v>
      </c>
      <c r="E25" s="37" t="s">
        <v>193</v>
      </c>
      <c r="F25" s="37" t="s">
        <v>194</v>
      </c>
      <c r="G25" s="118" t="s">
        <v>199</v>
      </c>
      <c r="H25" s="37" t="s">
        <v>200</v>
      </c>
      <c r="I25" s="130"/>
      <c r="J25" s="129"/>
      <c r="K25" s="129"/>
      <c r="L25" s="129"/>
      <c r="M25" s="129"/>
      <c r="N25" s="132"/>
    </row>
    <row r="26" spans="1:16" s="16" customFormat="1" ht="9" customHeight="1" thickBot="1">
      <c r="A26" s="92"/>
      <c r="B26" s="94"/>
      <c r="C26" s="32" t="s">
        <v>192</v>
      </c>
      <c r="D26" s="32" t="s">
        <v>245</v>
      </c>
      <c r="E26" s="32" t="s">
        <v>195</v>
      </c>
      <c r="F26" s="32" t="s">
        <v>196</v>
      </c>
      <c r="G26" s="103"/>
      <c r="H26" s="32" t="s">
        <v>198</v>
      </c>
      <c r="I26" s="131"/>
      <c r="J26" s="108"/>
      <c r="K26" s="108"/>
      <c r="L26" s="108"/>
      <c r="M26" s="108"/>
      <c r="N26" s="98"/>
    </row>
    <row r="27" spans="1:16" s="14" customFormat="1" ht="13.5" customHeight="1">
      <c r="A27" s="53">
        <v>15</v>
      </c>
      <c r="B27" s="54" t="s">
        <v>46</v>
      </c>
      <c r="C27" s="88" t="s">
        <v>190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90"/>
    </row>
    <row r="28" spans="1:16" s="14" customFormat="1" ht="24" customHeight="1">
      <c r="A28" s="99">
        <v>16</v>
      </c>
      <c r="B28" s="101" t="s">
        <v>27</v>
      </c>
      <c r="C28" s="37" t="s">
        <v>18</v>
      </c>
      <c r="D28" s="37" t="s">
        <v>125</v>
      </c>
      <c r="E28" s="37" t="s">
        <v>232</v>
      </c>
      <c r="F28" s="38" t="s">
        <v>78</v>
      </c>
      <c r="G28" s="118" t="s">
        <v>39</v>
      </c>
      <c r="H28" s="39" t="s">
        <v>79</v>
      </c>
      <c r="I28" s="130"/>
      <c r="J28" s="129">
        <v>6.6</v>
      </c>
      <c r="K28" s="129">
        <v>2.6</v>
      </c>
      <c r="L28" s="129">
        <v>2.2000000000000002</v>
      </c>
      <c r="M28" s="129">
        <v>2.6</v>
      </c>
      <c r="N28" s="132">
        <f t="shared" ref="N28" si="9">J28*70+K28*75+L28*25+M28*45</f>
        <v>829</v>
      </c>
    </row>
    <row r="29" spans="1:16" s="16" customFormat="1" ht="9" customHeight="1">
      <c r="A29" s="99"/>
      <c r="B29" s="94"/>
      <c r="C29" s="29" t="s">
        <v>24</v>
      </c>
      <c r="D29" s="29" t="s">
        <v>126</v>
      </c>
      <c r="E29" s="29" t="s">
        <v>231</v>
      </c>
      <c r="F29" s="29" t="s">
        <v>222</v>
      </c>
      <c r="G29" s="103"/>
      <c r="H29" s="34" t="s">
        <v>80</v>
      </c>
      <c r="I29" s="117"/>
      <c r="J29" s="96"/>
      <c r="K29" s="96"/>
      <c r="L29" s="96"/>
      <c r="M29" s="96"/>
      <c r="N29" s="98"/>
    </row>
    <row r="30" spans="1:16" s="14" customFormat="1" ht="32.25" customHeight="1">
      <c r="A30" s="133">
        <v>17</v>
      </c>
      <c r="B30" s="101" t="s">
        <v>81</v>
      </c>
      <c r="C30" s="41" t="s">
        <v>203</v>
      </c>
      <c r="D30" s="37" t="s">
        <v>124</v>
      </c>
      <c r="E30" s="37" t="s">
        <v>237</v>
      </c>
      <c r="F30" s="38" t="s">
        <v>82</v>
      </c>
      <c r="G30" s="120" t="s">
        <v>36</v>
      </c>
      <c r="H30" s="38" t="s">
        <v>83</v>
      </c>
      <c r="I30" s="130"/>
      <c r="J30" s="107">
        <v>6.6</v>
      </c>
      <c r="K30" s="107">
        <v>2.5</v>
      </c>
      <c r="L30" s="107">
        <v>2</v>
      </c>
      <c r="M30" s="107">
        <v>2.5</v>
      </c>
      <c r="N30" s="86">
        <f t="shared" ref="N30" si="10">J30*70+K30*75+L30*25+M30*45</f>
        <v>812</v>
      </c>
    </row>
    <row r="31" spans="1:16" s="16" customFormat="1" ht="9" customHeight="1">
      <c r="A31" s="99"/>
      <c r="B31" s="94"/>
      <c r="C31" s="29" t="s">
        <v>123</v>
      </c>
      <c r="D31" s="29" t="s">
        <v>246</v>
      </c>
      <c r="E31" s="29" t="s">
        <v>174</v>
      </c>
      <c r="F31" s="29" t="s">
        <v>173</v>
      </c>
      <c r="G31" s="118"/>
      <c r="H31" s="29" t="s">
        <v>150</v>
      </c>
      <c r="I31" s="117"/>
      <c r="J31" s="96"/>
      <c r="K31" s="96"/>
      <c r="L31" s="96"/>
      <c r="M31" s="96"/>
      <c r="N31" s="98"/>
    </row>
    <row r="32" spans="1:16" s="14" customFormat="1" ht="24" customHeight="1">
      <c r="A32" s="99">
        <v>18</v>
      </c>
      <c r="B32" s="101" t="s">
        <v>38</v>
      </c>
      <c r="C32" s="41" t="s">
        <v>18</v>
      </c>
      <c r="D32" s="41" t="s">
        <v>233</v>
      </c>
      <c r="E32" s="41" t="s">
        <v>236</v>
      </c>
      <c r="F32" s="38" t="s">
        <v>84</v>
      </c>
      <c r="G32" s="118" t="s">
        <v>39</v>
      </c>
      <c r="H32" s="38" t="s">
        <v>85</v>
      </c>
      <c r="I32" s="130"/>
      <c r="J32" s="107">
        <v>6.5</v>
      </c>
      <c r="K32" s="107">
        <v>2.6</v>
      </c>
      <c r="L32" s="107">
        <v>2.1</v>
      </c>
      <c r="M32" s="107">
        <v>2.5</v>
      </c>
      <c r="N32" s="86">
        <f t="shared" ref="N32" si="11">J32*70+K32*75+L32*25+M32*45</f>
        <v>815</v>
      </c>
      <c r="O32" s="12" t="s">
        <v>76</v>
      </c>
    </row>
    <row r="33" spans="1:15" s="16" customFormat="1" ht="9" customHeight="1">
      <c r="A33" s="99"/>
      <c r="B33" s="93"/>
      <c r="C33" s="29" t="s">
        <v>24</v>
      </c>
      <c r="D33" s="29" t="s">
        <v>234</v>
      </c>
      <c r="E33" s="29" t="s">
        <v>235</v>
      </c>
      <c r="F33" s="29" t="s">
        <v>223</v>
      </c>
      <c r="G33" s="103"/>
      <c r="H33" s="34" t="s">
        <v>86</v>
      </c>
      <c r="I33" s="117"/>
      <c r="J33" s="96"/>
      <c r="K33" s="96"/>
      <c r="L33" s="96"/>
      <c r="M33" s="96"/>
      <c r="N33" s="98"/>
      <c r="O33" s="15" t="s">
        <v>77</v>
      </c>
    </row>
    <row r="34" spans="1:15" s="18" customFormat="1" ht="24" customHeight="1">
      <c r="A34" s="99">
        <v>19</v>
      </c>
      <c r="B34" s="101" t="s">
        <v>87</v>
      </c>
      <c r="C34" s="41" t="s">
        <v>88</v>
      </c>
      <c r="D34" s="41" t="s">
        <v>128</v>
      </c>
      <c r="E34" s="37" t="s">
        <v>89</v>
      </c>
      <c r="F34" s="38" t="s">
        <v>90</v>
      </c>
      <c r="G34" s="118" t="s">
        <v>39</v>
      </c>
      <c r="H34" s="38" t="s">
        <v>91</v>
      </c>
      <c r="I34" s="130"/>
      <c r="J34" s="107">
        <v>6.6</v>
      </c>
      <c r="K34" s="107">
        <v>2.5</v>
      </c>
      <c r="L34" s="107">
        <v>2.2000000000000002</v>
      </c>
      <c r="M34" s="107">
        <v>2.6</v>
      </c>
      <c r="N34" s="132">
        <f t="shared" ref="N34" si="12">J34*70+K34*75+L34*25+M34*45</f>
        <v>821.5</v>
      </c>
    </row>
    <row r="35" spans="1:15" s="19" customFormat="1" ht="9" customHeight="1" thickBot="1">
      <c r="A35" s="100"/>
      <c r="B35" s="102"/>
      <c r="C35" s="32" t="s">
        <v>92</v>
      </c>
      <c r="D35" s="32" t="s">
        <v>226</v>
      </c>
      <c r="E35" s="32" t="s">
        <v>175</v>
      </c>
      <c r="F35" s="49" t="s">
        <v>224</v>
      </c>
      <c r="G35" s="103"/>
      <c r="H35" s="32" t="s">
        <v>225</v>
      </c>
      <c r="I35" s="131"/>
      <c r="J35" s="108"/>
      <c r="K35" s="108"/>
      <c r="L35" s="108"/>
      <c r="M35" s="108"/>
      <c r="N35" s="98"/>
    </row>
    <row r="36" spans="1:15" s="14" customFormat="1" ht="24" customHeight="1">
      <c r="A36" s="113">
        <v>22</v>
      </c>
      <c r="B36" s="114" t="s">
        <v>93</v>
      </c>
      <c r="C36" s="48" t="s">
        <v>18</v>
      </c>
      <c r="D36" s="48" t="s">
        <v>94</v>
      </c>
      <c r="E36" s="48" t="s">
        <v>138</v>
      </c>
      <c r="F36" s="48" t="s">
        <v>227</v>
      </c>
      <c r="G36" s="115" t="s">
        <v>21</v>
      </c>
      <c r="H36" s="38" t="s">
        <v>95</v>
      </c>
      <c r="I36" s="116"/>
      <c r="J36" s="95">
        <v>6.5</v>
      </c>
      <c r="K36" s="95">
        <v>2.6</v>
      </c>
      <c r="L36" s="95">
        <v>1.8</v>
      </c>
      <c r="M36" s="95">
        <v>2.5</v>
      </c>
      <c r="N36" s="97">
        <f t="shared" ref="N36" si="13">J36*70+K36*75+L36*25+M36*45</f>
        <v>807.5</v>
      </c>
    </row>
    <row r="37" spans="1:15" s="16" customFormat="1" ht="9" customHeight="1">
      <c r="A37" s="92"/>
      <c r="B37" s="94"/>
      <c r="C37" s="29" t="s">
        <v>24</v>
      </c>
      <c r="D37" s="29" t="s">
        <v>208</v>
      </c>
      <c r="E37" s="29" t="s">
        <v>176</v>
      </c>
      <c r="F37" s="29" t="s">
        <v>252</v>
      </c>
      <c r="G37" s="103"/>
      <c r="H37" s="29" t="s">
        <v>228</v>
      </c>
      <c r="I37" s="117"/>
      <c r="J37" s="96"/>
      <c r="K37" s="96"/>
      <c r="L37" s="96"/>
      <c r="M37" s="96"/>
      <c r="N37" s="98"/>
    </row>
    <row r="38" spans="1:15" s="14" customFormat="1" ht="24" customHeight="1">
      <c r="A38" s="99">
        <v>23</v>
      </c>
      <c r="B38" s="101" t="s">
        <v>96</v>
      </c>
      <c r="C38" s="41" t="s">
        <v>97</v>
      </c>
      <c r="D38" s="41" t="s">
        <v>136</v>
      </c>
      <c r="E38" s="38" t="s">
        <v>98</v>
      </c>
      <c r="F38" s="41" t="s">
        <v>99</v>
      </c>
      <c r="G38" s="118" t="s">
        <v>39</v>
      </c>
      <c r="H38" s="41" t="s">
        <v>100</v>
      </c>
      <c r="I38" s="119"/>
      <c r="J38" s="129">
        <v>6.6</v>
      </c>
      <c r="K38" s="129">
        <v>2.5</v>
      </c>
      <c r="L38" s="129">
        <v>1.8</v>
      </c>
      <c r="M38" s="129">
        <v>2.6</v>
      </c>
      <c r="N38" s="86">
        <f t="shared" ref="N38" si="14">J38*70+K38*75+L38*25+M38*45</f>
        <v>811.5</v>
      </c>
    </row>
    <row r="39" spans="1:15" s="16" customFormat="1" ht="9" customHeight="1">
      <c r="A39" s="99"/>
      <c r="B39" s="94"/>
      <c r="C39" s="29" t="s">
        <v>101</v>
      </c>
      <c r="D39" s="29" t="s">
        <v>177</v>
      </c>
      <c r="E39" s="29" t="s">
        <v>178</v>
      </c>
      <c r="F39" s="29" t="s">
        <v>179</v>
      </c>
      <c r="G39" s="103"/>
      <c r="H39" s="29" t="s">
        <v>102</v>
      </c>
      <c r="I39" s="117"/>
      <c r="J39" s="129">
        <v>5.9</v>
      </c>
      <c r="K39" s="129">
        <v>2.4</v>
      </c>
      <c r="L39" s="129">
        <v>1.5</v>
      </c>
      <c r="M39" s="96"/>
      <c r="N39" s="98"/>
    </row>
    <row r="40" spans="1:15" s="14" customFormat="1" ht="34.5">
      <c r="A40" s="99">
        <v>24</v>
      </c>
      <c r="B40" s="101" t="s">
        <v>103</v>
      </c>
      <c r="C40" s="41" t="s">
        <v>130</v>
      </c>
      <c r="D40" s="41" t="s">
        <v>135</v>
      </c>
      <c r="E40" s="41" t="s">
        <v>238</v>
      </c>
      <c r="F40" s="41" t="s">
        <v>104</v>
      </c>
      <c r="G40" s="120" t="s">
        <v>36</v>
      </c>
      <c r="H40" s="37" t="s">
        <v>105</v>
      </c>
      <c r="I40" s="119"/>
      <c r="J40" s="107">
        <v>6.6</v>
      </c>
      <c r="K40" s="107">
        <v>2.5</v>
      </c>
      <c r="L40" s="107">
        <v>1.8</v>
      </c>
      <c r="M40" s="107">
        <v>2.5</v>
      </c>
      <c r="N40" s="86">
        <f t="shared" ref="N40" si="15">J40*70+K40*75+L40*25+M40*45</f>
        <v>807</v>
      </c>
    </row>
    <row r="41" spans="1:15" s="16" customFormat="1" ht="9" customHeight="1">
      <c r="A41" s="99"/>
      <c r="B41" s="94"/>
      <c r="C41" s="29" t="s">
        <v>129</v>
      </c>
      <c r="D41" s="29" t="s">
        <v>140</v>
      </c>
      <c r="E41" s="29" t="s">
        <v>230</v>
      </c>
      <c r="F41" s="29" t="s">
        <v>180</v>
      </c>
      <c r="G41" s="118"/>
      <c r="H41" s="29" t="s">
        <v>106</v>
      </c>
      <c r="I41" s="117"/>
      <c r="J41" s="96"/>
      <c r="K41" s="96"/>
      <c r="L41" s="96"/>
      <c r="M41" s="96"/>
      <c r="N41" s="98"/>
    </row>
    <row r="42" spans="1:15" s="14" customFormat="1" ht="24" customHeight="1">
      <c r="A42" s="99">
        <v>25</v>
      </c>
      <c r="B42" s="101" t="s">
        <v>107</v>
      </c>
      <c r="C42" s="41" t="s">
        <v>108</v>
      </c>
      <c r="D42" s="41" t="s">
        <v>139</v>
      </c>
      <c r="E42" s="37" t="s">
        <v>216</v>
      </c>
      <c r="F42" s="38" t="s">
        <v>109</v>
      </c>
      <c r="G42" s="118" t="s">
        <v>39</v>
      </c>
      <c r="H42" s="41" t="s">
        <v>110</v>
      </c>
      <c r="I42" s="119"/>
      <c r="J42" s="107">
        <v>6.6</v>
      </c>
      <c r="K42" s="107">
        <v>2.5</v>
      </c>
      <c r="L42" s="107">
        <v>1.7</v>
      </c>
      <c r="M42" s="107">
        <v>2.6</v>
      </c>
      <c r="N42" s="86">
        <f t="shared" ref="N42" si="16">J42*70+K42*75+L42*25+M42*45</f>
        <v>809</v>
      </c>
    </row>
    <row r="43" spans="1:15" s="16" customFormat="1" ht="9" customHeight="1">
      <c r="A43" s="99"/>
      <c r="B43" s="93"/>
      <c r="C43" s="29" t="s">
        <v>111</v>
      </c>
      <c r="D43" s="29" t="s">
        <v>137</v>
      </c>
      <c r="E43" s="29" t="s">
        <v>181</v>
      </c>
      <c r="F43" s="29" t="s">
        <v>182</v>
      </c>
      <c r="G43" s="103"/>
      <c r="H43" s="29" t="s">
        <v>112</v>
      </c>
      <c r="I43" s="117"/>
      <c r="J43" s="96"/>
      <c r="K43" s="96"/>
      <c r="L43" s="96"/>
      <c r="M43" s="96"/>
      <c r="N43" s="98"/>
    </row>
    <row r="44" spans="1:15" s="27" customFormat="1" ht="24" customHeight="1">
      <c r="A44" s="121">
        <v>26</v>
      </c>
      <c r="B44" s="123" t="s">
        <v>87</v>
      </c>
      <c r="C44" s="46" t="s">
        <v>18</v>
      </c>
      <c r="D44" s="46" t="s">
        <v>131</v>
      </c>
      <c r="E44" s="47" t="s">
        <v>113</v>
      </c>
      <c r="F44" s="47" t="s">
        <v>114</v>
      </c>
      <c r="G44" s="125" t="s">
        <v>39</v>
      </c>
      <c r="H44" s="47" t="s">
        <v>143</v>
      </c>
      <c r="I44" s="127"/>
      <c r="J44" s="109">
        <v>6.4</v>
      </c>
      <c r="K44" s="109">
        <v>2.6</v>
      </c>
      <c r="L44" s="109">
        <v>1.8</v>
      </c>
      <c r="M44" s="109">
        <v>2.5</v>
      </c>
      <c r="N44" s="111">
        <f t="shared" ref="N44" si="17">J44*70+K44*75+L44*25+M44*45</f>
        <v>800.5</v>
      </c>
    </row>
    <row r="45" spans="1:15" s="28" customFormat="1" ht="9" customHeight="1" thickBot="1">
      <c r="A45" s="122"/>
      <c r="B45" s="124"/>
      <c r="C45" s="35" t="s">
        <v>24</v>
      </c>
      <c r="D45" s="35" t="s">
        <v>185</v>
      </c>
      <c r="E45" s="35" t="s">
        <v>184</v>
      </c>
      <c r="F45" s="35" t="s">
        <v>183</v>
      </c>
      <c r="G45" s="126"/>
      <c r="H45" s="36" t="s">
        <v>243</v>
      </c>
      <c r="I45" s="128"/>
      <c r="J45" s="110"/>
      <c r="K45" s="110"/>
      <c r="L45" s="110"/>
      <c r="M45" s="110"/>
      <c r="N45" s="112"/>
    </row>
    <row r="46" spans="1:15" s="14" customFormat="1" ht="24" customHeight="1">
      <c r="A46" s="113">
        <v>29</v>
      </c>
      <c r="B46" s="114" t="s">
        <v>46</v>
      </c>
      <c r="C46" s="48" t="s">
        <v>206</v>
      </c>
      <c r="D46" s="48" t="s">
        <v>213</v>
      </c>
      <c r="E46" s="48" t="s">
        <v>209</v>
      </c>
      <c r="F46" s="48" t="s">
        <v>115</v>
      </c>
      <c r="G46" s="115" t="s">
        <v>31</v>
      </c>
      <c r="H46" s="39" t="s">
        <v>83</v>
      </c>
      <c r="I46" s="116"/>
      <c r="J46" s="95">
        <v>6.6</v>
      </c>
      <c r="K46" s="95">
        <v>2.6</v>
      </c>
      <c r="L46" s="95">
        <v>1.7</v>
      </c>
      <c r="M46" s="95">
        <v>2.5</v>
      </c>
      <c r="N46" s="97">
        <f t="shared" ref="N46" si="18">J46*70+K46*75+L46*25+M46*45</f>
        <v>812</v>
      </c>
    </row>
    <row r="47" spans="1:15" s="16" customFormat="1" ht="9" customHeight="1">
      <c r="A47" s="92"/>
      <c r="B47" s="94"/>
      <c r="C47" s="29" t="s">
        <v>207</v>
      </c>
      <c r="D47" s="29" t="s">
        <v>212</v>
      </c>
      <c r="E47" s="29" t="s">
        <v>186</v>
      </c>
      <c r="F47" s="29" t="s">
        <v>187</v>
      </c>
      <c r="G47" s="103"/>
      <c r="H47" s="34" t="s">
        <v>151</v>
      </c>
      <c r="I47" s="117"/>
      <c r="J47" s="96"/>
      <c r="K47" s="96"/>
      <c r="L47" s="96"/>
      <c r="M47" s="96"/>
      <c r="N47" s="98"/>
    </row>
    <row r="48" spans="1:15" s="14" customFormat="1" ht="24" customHeight="1">
      <c r="A48" s="99">
        <v>30</v>
      </c>
      <c r="B48" s="101" t="s">
        <v>96</v>
      </c>
      <c r="C48" s="41" t="s">
        <v>116</v>
      </c>
      <c r="D48" s="41" t="s">
        <v>148</v>
      </c>
      <c r="E48" s="43" t="s">
        <v>239</v>
      </c>
      <c r="F48" s="41" t="s">
        <v>117</v>
      </c>
      <c r="G48" s="103" t="s">
        <v>39</v>
      </c>
      <c r="H48" s="41" t="s">
        <v>241</v>
      </c>
      <c r="I48" s="105" t="s">
        <v>119</v>
      </c>
      <c r="J48" s="107">
        <v>6.5</v>
      </c>
      <c r="K48" s="107">
        <v>2.7</v>
      </c>
      <c r="L48" s="107">
        <v>1.6</v>
      </c>
      <c r="M48" s="107">
        <v>2.4</v>
      </c>
      <c r="N48" s="86">
        <f t="shared" ref="N48" si="19">J48*70+K48*75+L48*25+M48*45</f>
        <v>805.5</v>
      </c>
    </row>
    <row r="49" spans="1:14" s="16" customFormat="1" ht="9" customHeight="1" thickBot="1">
      <c r="A49" s="100"/>
      <c r="B49" s="102"/>
      <c r="C49" s="32" t="s">
        <v>118</v>
      </c>
      <c r="D49" s="32" t="s">
        <v>188</v>
      </c>
      <c r="E49" s="32" t="s">
        <v>240</v>
      </c>
      <c r="F49" s="32" t="s">
        <v>157</v>
      </c>
      <c r="G49" s="104"/>
      <c r="H49" s="32" t="s">
        <v>242</v>
      </c>
      <c r="I49" s="106"/>
      <c r="J49" s="108">
        <v>5.9</v>
      </c>
      <c r="K49" s="108">
        <v>2.4</v>
      </c>
      <c r="L49" s="108">
        <v>1.5</v>
      </c>
      <c r="M49" s="108"/>
      <c r="N49" s="87"/>
    </row>
  </sheetData>
  <mergeCells count="202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A23:A24"/>
    <mergeCell ref="B23:B24"/>
    <mergeCell ref="G23:G24"/>
    <mergeCell ref="I23:I24"/>
    <mergeCell ref="J23:J24"/>
    <mergeCell ref="K23:K24"/>
    <mergeCell ref="L23:L24"/>
    <mergeCell ref="M23:M24"/>
    <mergeCell ref="L19:L20"/>
    <mergeCell ref="M19:M20"/>
    <mergeCell ref="N23:N24"/>
    <mergeCell ref="G25:G26"/>
    <mergeCell ref="I25:I26"/>
    <mergeCell ref="J25:J26"/>
    <mergeCell ref="K25:K26"/>
    <mergeCell ref="L25:L26"/>
    <mergeCell ref="M25:M26"/>
    <mergeCell ref="N25:N26"/>
    <mergeCell ref="M21:M22"/>
    <mergeCell ref="N21:N22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44:A45"/>
    <mergeCell ref="B44:B45"/>
    <mergeCell ref="G44:G45"/>
    <mergeCell ref="I44:I45"/>
    <mergeCell ref="J44:J45"/>
    <mergeCell ref="K44:K45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N40:N41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0:A41"/>
    <mergeCell ref="B40:B41"/>
    <mergeCell ref="G40:G41"/>
    <mergeCell ref="I40:I41"/>
    <mergeCell ref="J40:J41"/>
    <mergeCell ref="K40:K41"/>
    <mergeCell ref="L40:L41"/>
    <mergeCell ref="M40:M41"/>
    <mergeCell ref="N48:N49"/>
    <mergeCell ref="C27:N27"/>
    <mergeCell ref="A25:A26"/>
    <mergeCell ref="B25:B26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</mergeCells>
  <phoneticPr fontId="6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view="pageBreakPreview" topLeftCell="B1" zoomScale="170" zoomScaleNormal="170" zoomScaleSheetLayoutView="170" workbookViewId="0">
      <selection activeCell="P19" sqref="P19"/>
    </sheetView>
  </sheetViews>
  <sheetFormatPr defaultRowHeight="25.5"/>
  <cols>
    <col min="1" max="1" width="2" style="20" customWidth="1"/>
    <col min="2" max="2" width="1.75" style="20" customWidth="1"/>
    <col min="3" max="3" width="11.875" style="21" customWidth="1"/>
    <col min="4" max="4" width="20.625" style="22" customWidth="1"/>
    <col min="5" max="5" width="18.625" style="22" customWidth="1"/>
    <col min="6" max="6" width="13.125" style="22" customWidth="1"/>
    <col min="7" max="7" width="4.125" style="23" customWidth="1"/>
    <col min="8" max="8" width="14.75" style="22" customWidth="1"/>
    <col min="9" max="9" width="2.375" style="24" customWidth="1"/>
    <col min="10" max="13" width="1.625" style="25" customWidth="1"/>
    <col min="14" max="14" width="1.75" style="25" customWidth="1"/>
    <col min="15" max="16384" width="9" style="26"/>
  </cols>
  <sheetData>
    <row r="1" spans="1:15" s="1" customFormat="1" ht="30.75" customHeight="1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5" s="2" customFormat="1" ht="16.5" customHeight="1">
      <c r="A2" s="143" t="s">
        <v>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5" s="3" customFormat="1" ht="18.75" customHeight="1" thickBot="1">
      <c r="A3" s="144" t="s">
        <v>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1:15" s="3" customFormat="1" ht="16.5" customHeight="1" thickBot="1">
      <c r="A4" s="4" t="s">
        <v>3</v>
      </c>
      <c r="B4" s="5" t="s">
        <v>4</v>
      </c>
      <c r="C4" s="6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9" t="s">
        <v>11</v>
      </c>
      <c r="J4" s="10" t="s">
        <v>12</v>
      </c>
      <c r="K4" s="10" t="s">
        <v>13</v>
      </c>
      <c r="L4" s="10" t="s">
        <v>14</v>
      </c>
      <c r="M4" s="10" t="s">
        <v>15</v>
      </c>
      <c r="N4" s="11" t="s">
        <v>16</v>
      </c>
    </row>
    <row r="5" spans="1:15" s="14" customFormat="1" ht="24" customHeight="1">
      <c r="A5" s="173">
        <v>1</v>
      </c>
      <c r="B5" s="170" t="s">
        <v>17</v>
      </c>
      <c r="C5" s="59" t="s">
        <v>18</v>
      </c>
      <c r="D5" s="66" t="s">
        <v>215</v>
      </c>
      <c r="E5" s="67" t="s">
        <v>19</v>
      </c>
      <c r="F5" s="59" t="s">
        <v>20</v>
      </c>
      <c r="G5" s="166" t="s">
        <v>21</v>
      </c>
      <c r="H5" s="81" t="s">
        <v>22</v>
      </c>
      <c r="I5" s="167"/>
      <c r="J5" s="95">
        <v>6.6</v>
      </c>
      <c r="K5" s="95">
        <v>2.5</v>
      </c>
      <c r="L5" s="95">
        <v>2</v>
      </c>
      <c r="M5" s="95">
        <v>2.5</v>
      </c>
      <c r="N5" s="97">
        <f>J5*70+K5*75+L5*25+M5*45</f>
        <v>812</v>
      </c>
      <c r="O5" s="13" t="s">
        <v>23</v>
      </c>
    </row>
    <row r="6" spans="1:15" s="16" customFormat="1" ht="9" customHeight="1">
      <c r="A6" s="178"/>
      <c r="B6" s="165"/>
      <c r="C6" s="61" t="s">
        <v>24</v>
      </c>
      <c r="D6" s="61" t="s">
        <v>254</v>
      </c>
      <c r="E6" s="82" t="s">
        <v>255</v>
      </c>
      <c r="F6" s="61" t="s">
        <v>256</v>
      </c>
      <c r="G6" s="158"/>
      <c r="H6" s="61" t="s">
        <v>25</v>
      </c>
      <c r="I6" s="168"/>
      <c r="J6" s="96"/>
      <c r="K6" s="96"/>
      <c r="L6" s="96"/>
      <c r="M6" s="96"/>
      <c r="N6" s="98"/>
      <c r="O6" s="15" t="s">
        <v>26</v>
      </c>
    </row>
    <row r="7" spans="1:15" s="14" customFormat="1" ht="24" customHeight="1">
      <c r="A7" s="154">
        <v>2</v>
      </c>
      <c r="B7" s="156" t="s">
        <v>27</v>
      </c>
      <c r="C7" s="57" t="s">
        <v>28</v>
      </c>
      <c r="D7" s="59" t="s">
        <v>29</v>
      </c>
      <c r="E7" s="58" t="s">
        <v>121</v>
      </c>
      <c r="F7" s="57" t="s">
        <v>30</v>
      </c>
      <c r="G7" s="168" t="s">
        <v>39</v>
      </c>
      <c r="H7" s="59" t="s">
        <v>32</v>
      </c>
      <c r="I7" s="160"/>
      <c r="J7" s="107">
        <v>6.4</v>
      </c>
      <c r="K7" s="107">
        <v>2.6</v>
      </c>
      <c r="L7" s="107">
        <v>2.1</v>
      </c>
      <c r="M7" s="107">
        <v>2.6</v>
      </c>
      <c r="N7" s="86">
        <f t="shared" ref="N7" si="0">J7*70+K7*75+L7*25+M7*45</f>
        <v>812.5</v>
      </c>
    </row>
    <row r="8" spans="1:15" s="16" customFormat="1" ht="8.25" customHeight="1">
      <c r="A8" s="154"/>
      <c r="B8" s="165"/>
      <c r="C8" s="61" t="s">
        <v>33</v>
      </c>
      <c r="D8" s="61" t="s">
        <v>263</v>
      </c>
      <c r="E8" s="61" t="s">
        <v>262</v>
      </c>
      <c r="F8" s="83" t="s">
        <v>257</v>
      </c>
      <c r="G8" s="158"/>
      <c r="H8" s="61" t="s">
        <v>217</v>
      </c>
      <c r="I8" s="168"/>
      <c r="J8" s="96"/>
      <c r="K8" s="96"/>
      <c r="L8" s="96"/>
      <c r="M8" s="96"/>
      <c r="N8" s="98"/>
    </row>
    <row r="9" spans="1:15" s="14" customFormat="1" ht="34.5">
      <c r="A9" s="173">
        <v>3</v>
      </c>
      <c r="B9" s="170" t="s">
        <v>34</v>
      </c>
      <c r="C9" s="57" t="s">
        <v>201</v>
      </c>
      <c r="D9" s="59" t="s">
        <v>211</v>
      </c>
      <c r="E9" s="57" t="s">
        <v>229</v>
      </c>
      <c r="F9" s="59" t="s">
        <v>35</v>
      </c>
      <c r="G9" s="172" t="s">
        <v>21</v>
      </c>
      <c r="H9" s="66" t="s">
        <v>319</v>
      </c>
      <c r="I9" s="172" t="s">
        <v>324</v>
      </c>
      <c r="J9" s="107">
        <v>6.6</v>
      </c>
      <c r="K9" s="107">
        <v>2.5</v>
      </c>
      <c r="L9" s="107">
        <v>2.1</v>
      </c>
      <c r="M9" s="107">
        <v>2.4</v>
      </c>
      <c r="N9" s="86">
        <f t="shared" ref="N9" si="1">J9*70+K9*75+L9*25+M9*45</f>
        <v>810</v>
      </c>
    </row>
    <row r="10" spans="1:15" s="16" customFormat="1" ht="9" customHeight="1">
      <c r="A10" s="154"/>
      <c r="B10" s="165"/>
      <c r="C10" s="61" t="s">
        <v>120</v>
      </c>
      <c r="D10" s="61" t="s">
        <v>210</v>
      </c>
      <c r="E10" s="61" t="s">
        <v>251</v>
      </c>
      <c r="F10" s="61" t="s">
        <v>258</v>
      </c>
      <c r="G10" s="168"/>
      <c r="H10" s="61" t="s">
        <v>320</v>
      </c>
      <c r="I10" s="168"/>
      <c r="J10" s="96"/>
      <c r="K10" s="96"/>
      <c r="L10" s="96"/>
      <c r="M10" s="96"/>
      <c r="N10" s="98"/>
    </row>
    <row r="11" spans="1:15" s="14" customFormat="1" ht="24" customHeight="1">
      <c r="A11" s="154">
        <v>4</v>
      </c>
      <c r="B11" s="156" t="s">
        <v>38</v>
      </c>
      <c r="C11" s="57" t="s">
        <v>18</v>
      </c>
      <c r="D11" s="66" t="s">
        <v>147</v>
      </c>
      <c r="E11" s="59" t="s">
        <v>155</v>
      </c>
      <c r="F11" s="57" t="s">
        <v>162</v>
      </c>
      <c r="G11" s="168" t="s">
        <v>39</v>
      </c>
      <c r="H11" s="81" t="s">
        <v>40</v>
      </c>
      <c r="I11" s="172"/>
      <c r="J11" s="107">
        <v>6.5</v>
      </c>
      <c r="K11" s="107">
        <v>2.6</v>
      </c>
      <c r="L11" s="107">
        <v>2.2000000000000002</v>
      </c>
      <c r="M11" s="107">
        <v>2.5</v>
      </c>
      <c r="N11" s="86">
        <f t="shared" ref="N11" si="2">J11*70+K11*75+L11*25+M11*45</f>
        <v>817.5</v>
      </c>
    </row>
    <row r="12" spans="1:15" s="16" customFormat="1" ht="9" customHeight="1">
      <c r="A12" s="154"/>
      <c r="B12" s="170"/>
      <c r="C12" s="61" t="s">
        <v>24</v>
      </c>
      <c r="D12" s="61" t="s">
        <v>264</v>
      </c>
      <c r="E12" s="61" t="s">
        <v>154</v>
      </c>
      <c r="F12" s="61" t="s">
        <v>259</v>
      </c>
      <c r="G12" s="158"/>
      <c r="H12" s="61" t="s">
        <v>220</v>
      </c>
      <c r="I12" s="168"/>
      <c r="J12" s="96"/>
      <c r="K12" s="96"/>
      <c r="L12" s="96"/>
      <c r="M12" s="96"/>
      <c r="N12" s="98"/>
    </row>
    <row r="13" spans="1:15" s="14" customFormat="1" ht="24" customHeight="1">
      <c r="A13" s="154">
        <v>5</v>
      </c>
      <c r="B13" s="156" t="s">
        <v>41</v>
      </c>
      <c r="C13" s="57" t="s">
        <v>42</v>
      </c>
      <c r="D13" s="57" t="s">
        <v>331</v>
      </c>
      <c r="E13" s="73" t="s">
        <v>43</v>
      </c>
      <c r="F13" s="73" t="s">
        <v>44</v>
      </c>
      <c r="G13" s="168" t="s">
        <v>39</v>
      </c>
      <c r="H13" s="59" t="s">
        <v>311</v>
      </c>
      <c r="I13" s="160"/>
      <c r="J13" s="107">
        <v>6.6</v>
      </c>
      <c r="K13" s="107">
        <v>2.5</v>
      </c>
      <c r="L13" s="107">
        <v>2.2000000000000002</v>
      </c>
      <c r="M13" s="107">
        <v>2.5</v>
      </c>
      <c r="N13" s="132">
        <f t="shared" ref="N13" si="3">J13*70+K13*75+L13*25+M13*45</f>
        <v>817</v>
      </c>
    </row>
    <row r="14" spans="1:15" s="16" customFormat="1" ht="9" customHeight="1" thickBot="1">
      <c r="A14" s="155"/>
      <c r="B14" s="157"/>
      <c r="C14" s="64" t="s">
        <v>45</v>
      </c>
      <c r="D14" s="64" t="s">
        <v>332</v>
      </c>
      <c r="E14" s="64" t="s">
        <v>261</v>
      </c>
      <c r="F14" s="64" t="s">
        <v>260</v>
      </c>
      <c r="G14" s="158"/>
      <c r="H14" s="64" t="s">
        <v>312</v>
      </c>
      <c r="I14" s="161"/>
      <c r="J14" s="108"/>
      <c r="K14" s="108"/>
      <c r="L14" s="108"/>
      <c r="M14" s="108"/>
      <c r="N14" s="98"/>
    </row>
    <row r="15" spans="1:15" s="14" customFormat="1" ht="24" customHeight="1">
      <c r="A15" s="179">
        <v>8</v>
      </c>
      <c r="B15" s="170" t="s">
        <v>17</v>
      </c>
      <c r="C15" s="59" t="s">
        <v>47</v>
      </c>
      <c r="D15" s="66" t="s">
        <v>249</v>
      </c>
      <c r="E15" s="66" t="s">
        <v>127</v>
      </c>
      <c r="F15" s="59" t="s">
        <v>48</v>
      </c>
      <c r="G15" s="166" t="s">
        <v>31</v>
      </c>
      <c r="H15" s="84" t="s">
        <v>49</v>
      </c>
      <c r="I15" s="167"/>
      <c r="J15" s="95">
        <v>6.5</v>
      </c>
      <c r="K15" s="95">
        <v>2.5</v>
      </c>
      <c r="L15" s="95">
        <v>2</v>
      </c>
      <c r="M15" s="95">
        <v>2.4</v>
      </c>
      <c r="N15" s="97">
        <f t="shared" ref="N15" si="4">J15*70+K15*75+L15*25+M15*45</f>
        <v>800.5</v>
      </c>
    </row>
    <row r="16" spans="1:15" s="16" customFormat="1" ht="9" customHeight="1">
      <c r="A16" s="154"/>
      <c r="B16" s="165"/>
      <c r="C16" s="61" t="s">
        <v>50</v>
      </c>
      <c r="D16" s="61" t="s">
        <v>265</v>
      </c>
      <c r="E16" s="82" t="s">
        <v>266</v>
      </c>
      <c r="F16" s="69" t="s">
        <v>267</v>
      </c>
      <c r="G16" s="158"/>
      <c r="H16" s="61" t="s">
        <v>51</v>
      </c>
      <c r="I16" s="168"/>
      <c r="J16" s="96"/>
      <c r="K16" s="96"/>
      <c r="L16" s="96"/>
      <c r="M16" s="96"/>
      <c r="N16" s="98"/>
    </row>
    <row r="17" spans="1:16" s="14" customFormat="1" ht="24" customHeight="1">
      <c r="A17" s="173">
        <v>9</v>
      </c>
      <c r="B17" s="170" t="s">
        <v>27</v>
      </c>
      <c r="C17" s="67" t="s">
        <v>52</v>
      </c>
      <c r="D17" s="66" t="s">
        <v>65</v>
      </c>
      <c r="E17" s="59" t="s">
        <v>53</v>
      </c>
      <c r="F17" s="59" t="s">
        <v>54</v>
      </c>
      <c r="G17" s="168" t="s">
        <v>39</v>
      </c>
      <c r="H17" s="59" t="s">
        <v>55</v>
      </c>
      <c r="I17" s="172"/>
      <c r="J17" s="107">
        <v>6.4</v>
      </c>
      <c r="K17" s="107">
        <v>2.6</v>
      </c>
      <c r="L17" s="107">
        <v>2.1</v>
      </c>
      <c r="M17" s="107">
        <v>2.6</v>
      </c>
      <c r="N17" s="86">
        <f t="shared" ref="N17" si="5">J17*70+K17*75+L17*25+M17*45</f>
        <v>812.5</v>
      </c>
    </row>
    <row r="18" spans="1:16" s="16" customFormat="1" ht="9" customHeight="1">
      <c r="A18" s="154"/>
      <c r="B18" s="165"/>
      <c r="C18" s="61" t="s">
        <v>56</v>
      </c>
      <c r="D18" s="61" t="s">
        <v>70</v>
      </c>
      <c r="E18" s="61" t="s">
        <v>306</v>
      </c>
      <c r="F18" s="85" t="s">
        <v>268</v>
      </c>
      <c r="G18" s="158"/>
      <c r="H18" s="61" t="s">
        <v>57</v>
      </c>
      <c r="I18" s="168"/>
      <c r="J18" s="96"/>
      <c r="K18" s="96"/>
      <c r="L18" s="96"/>
      <c r="M18" s="96"/>
      <c r="N18" s="98"/>
    </row>
    <row r="19" spans="1:16" s="14" customFormat="1" ht="34.5">
      <c r="A19" s="154">
        <v>10</v>
      </c>
      <c r="B19" s="156" t="s">
        <v>34</v>
      </c>
      <c r="C19" s="57" t="s">
        <v>202</v>
      </c>
      <c r="D19" s="59" t="s">
        <v>204</v>
      </c>
      <c r="E19" s="57" t="s">
        <v>153</v>
      </c>
      <c r="F19" s="57" t="s">
        <v>59</v>
      </c>
      <c r="G19" s="172" t="s">
        <v>21</v>
      </c>
      <c r="H19" s="66" t="s">
        <v>309</v>
      </c>
      <c r="I19" s="172" t="s">
        <v>119</v>
      </c>
      <c r="J19" s="107">
        <v>6.6</v>
      </c>
      <c r="K19" s="107">
        <v>2.5</v>
      </c>
      <c r="L19" s="107">
        <v>2.2000000000000002</v>
      </c>
      <c r="M19" s="107">
        <v>2.4</v>
      </c>
      <c r="N19" s="86">
        <f t="shared" ref="N19" si="6">J19*70+K19*75+L19*25+M19*45</f>
        <v>812.5</v>
      </c>
    </row>
    <row r="20" spans="1:16" s="16" customFormat="1" ht="9" customHeight="1">
      <c r="A20" s="178"/>
      <c r="B20" s="165"/>
      <c r="C20" s="61" t="s">
        <v>61</v>
      </c>
      <c r="D20" s="61" t="s">
        <v>305</v>
      </c>
      <c r="E20" s="61" t="s">
        <v>152</v>
      </c>
      <c r="F20" s="61" t="s">
        <v>269</v>
      </c>
      <c r="G20" s="168"/>
      <c r="H20" s="61" t="s">
        <v>310</v>
      </c>
      <c r="I20" s="168"/>
      <c r="J20" s="96"/>
      <c r="K20" s="96"/>
      <c r="L20" s="96"/>
      <c r="M20" s="96"/>
      <c r="N20" s="98"/>
    </row>
    <row r="21" spans="1:16" s="14" customFormat="1" ht="24" customHeight="1">
      <c r="A21" s="154">
        <v>11</v>
      </c>
      <c r="B21" s="156" t="s">
        <v>38</v>
      </c>
      <c r="C21" s="57" t="s">
        <v>64</v>
      </c>
      <c r="D21" s="58" t="s">
        <v>132</v>
      </c>
      <c r="E21" s="58" t="s">
        <v>247</v>
      </c>
      <c r="F21" s="57" t="s">
        <v>66</v>
      </c>
      <c r="G21" s="168" t="s">
        <v>39</v>
      </c>
      <c r="H21" s="59" t="s">
        <v>67</v>
      </c>
      <c r="I21" s="172"/>
      <c r="J21" s="146">
        <v>6.5</v>
      </c>
      <c r="K21" s="146">
        <v>2.6</v>
      </c>
      <c r="L21" s="146">
        <v>2.1</v>
      </c>
      <c r="M21" s="146">
        <v>2.5</v>
      </c>
      <c r="N21" s="148">
        <f t="shared" ref="N21" si="7">J21*70+K21*75+L21*25+M21*45</f>
        <v>815</v>
      </c>
      <c r="O21" s="60"/>
      <c r="P21" s="17" t="s">
        <v>68</v>
      </c>
    </row>
    <row r="22" spans="1:16" s="16" customFormat="1" ht="9" customHeight="1">
      <c r="A22" s="154"/>
      <c r="B22" s="165"/>
      <c r="C22" s="61" t="s">
        <v>69</v>
      </c>
      <c r="D22" s="61" t="s">
        <v>133</v>
      </c>
      <c r="E22" s="61" t="s">
        <v>248</v>
      </c>
      <c r="F22" s="62" t="s">
        <v>304</v>
      </c>
      <c r="G22" s="158"/>
      <c r="H22" s="61" t="s">
        <v>71</v>
      </c>
      <c r="I22" s="168"/>
      <c r="J22" s="151"/>
      <c r="K22" s="151"/>
      <c r="L22" s="151"/>
      <c r="M22" s="151"/>
      <c r="N22" s="153"/>
      <c r="O22" s="63"/>
      <c r="P22" s="15" t="s">
        <v>72</v>
      </c>
    </row>
    <row r="23" spans="1:16" s="14" customFormat="1" ht="24" customHeight="1">
      <c r="A23" s="176" t="s">
        <v>73</v>
      </c>
      <c r="B23" s="156" t="s">
        <v>74</v>
      </c>
      <c r="C23" s="73" t="s">
        <v>18</v>
      </c>
      <c r="D23" s="57" t="s">
        <v>317</v>
      </c>
      <c r="E23" s="57" t="s">
        <v>270</v>
      </c>
      <c r="F23" s="57" t="s">
        <v>271</v>
      </c>
      <c r="G23" s="158" t="s">
        <v>39</v>
      </c>
      <c r="H23" s="57" t="s">
        <v>274</v>
      </c>
      <c r="I23" s="160"/>
      <c r="J23" s="146">
        <v>6.5</v>
      </c>
      <c r="K23" s="146">
        <v>2.5</v>
      </c>
      <c r="L23" s="146">
        <v>2.1</v>
      </c>
      <c r="M23" s="146">
        <v>2.4</v>
      </c>
      <c r="N23" s="148">
        <f t="shared" ref="N23" si="8">J23*70+K23*75+L23*25+M23*45</f>
        <v>803</v>
      </c>
      <c r="O23" s="60"/>
      <c r="P23" s="55" t="s">
        <v>122</v>
      </c>
    </row>
    <row r="24" spans="1:16" s="16" customFormat="1" ht="9" customHeight="1" thickBot="1">
      <c r="A24" s="177"/>
      <c r="B24" s="157"/>
      <c r="C24" s="64" t="s">
        <v>24</v>
      </c>
      <c r="D24" s="64" t="s">
        <v>318</v>
      </c>
      <c r="E24" s="64" t="s">
        <v>272</v>
      </c>
      <c r="F24" s="64" t="s">
        <v>273</v>
      </c>
      <c r="G24" s="159"/>
      <c r="H24" s="64" t="s">
        <v>275</v>
      </c>
      <c r="I24" s="161"/>
      <c r="J24" s="147"/>
      <c r="K24" s="147"/>
      <c r="L24" s="147"/>
      <c r="M24" s="147"/>
      <c r="N24" s="149"/>
      <c r="O24" s="63"/>
      <c r="P24" s="56" t="s">
        <v>171</v>
      </c>
    </row>
    <row r="25" spans="1:16" s="14" customFormat="1" ht="24" customHeight="1">
      <c r="A25" s="174">
        <v>15</v>
      </c>
      <c r="B25" s="170" t="s">
        <v>17</v>
      </c>
      <c r="C25" s="59" t="s">
        <v>42</v>
      </c>
      <c r="D25" s="59" t="s">
        <v>315</v>
      </c>
      <c r="E25" s="59" t="s">
        <v>276</v>
      </c>
      <c r="F25" s="59" t="s">
        <v>277</v>
      </c>
      <c r="G25" s="168" t="s">
        <v>278</v>
      </c>
      <c r="H25" s="66" t="s">
        <v>76</v>
      </c>
      <c r="I25" s="172"/>
      <c r="J25" s="171">
        <v>5.4</v>
      </c>
      <c r="K25" s="171">
        <v>2.4</v>
      </c>
      <c r="L25" s="171">
        <v>1.6</v>
      </c>
      <c r="M25" s="171">
        <v>2.5</v>
      </c>
      <c r="N25" s="153">
        <f t="shared" ref="N25" si="9">J25*70+K25*75+L25*25+M25*45</f>
        <v>710.5</v>
      </c>
      <c r="O25" s="60"/>
    </row>
    <row r="26" spans="1:16" s="16" customFormat="1" ht="9" customHeight="1">
      <c r="A26" s="163"/>
      <c r="B26" s="165"/>
      <c r="C26" s="61" t="s">
        <v>45</v>
      </c>
      <c r="D26" s="61" t="s">
        <v>316</v>
      </c>
      <c r="E26" s="61" t="s">
        <v>279</v>
      </c>
      <c r="F26" s="61" t="s">
        <v>280</v>
      </c>
      <c r="G26" s="158"/>
      <c r="H26" s="61" t="s">
        <v>77</v>
      </c>
      <c r="I26" s="168"/>
      <c r="J26" s="151"/>
      <c r="K26" s="151"/>
      <c r="L26" s="151"/>
      <c r="M26" s="151"/>
      <c r="N26" s="175"/>
      <c r="O26" s="63"/>
    </row>
    <row r="27" spans="1:16" s="14" customFormat="1" ht="24" customHeight="1">
      <c r="A27" s="154">
        <v>16</v>
      </c>
      <c r="B27" s="156" t="s">
        <v>27</v>
      </c>
      <c r="C27" s="59" t="s">
        <v>18</v>
      </c>
      <c r="D27" s="59" t="s">
        <v>125</v>
      </c>
      <c r="E27" s="59" t="s">
        <v>232</v>
      </c>
      <c r="F27" s="66" t="s">
        <v>78</v>
      </c>
      <c r="G27" s="168" t="s">
        <v>39</v>
      </c>
      <c r="H27" s="67" t="s">
        <v>79</v>
      </c>
      <c r="I27" s="172"/>
      <c r="J27" s="171">
        <v>6.6</v>
      </c>
      <c r="K27" s="171">
        <v>2.6</v>
      </c>
      <c r="L27" s="171">
        <v>2.2000000000000002</v>
      </c>
      <c r="M27" s="171">
        <v>2.6</v>
      </c>
      <c r="N27" s="169">
        <f t="shared" ref="N27" si="10">J27*70+K27*75+L27*25+M27*45</f>
        <v>829</v>
      </c>
      <c r="O27" s="60"/>
    </row>
    <row r="28" spans="1:16" s="16" customFormat="1" ht="9" customHeight="1">
      <c r="A28" s="154"/>
      <c r="B28" s="165"/>
      <c r="C28" s="61" t="s">
        <v>24</v>
      </c>
      <c r="D28" s="61" t="s">
        <v>126</v>
      </c>
      <c r="E28" s="61" t="s">
        <v>301</v>
      </c>
      <c r="F28" s="61" t="s">
        <v>300</v>
      </c>
      <c r="G28" s="158"/>
      <c r="H28" s="62" t="s">
        <v>80</v>
      </c>
      <c r="I28" s="168"/>
      <c r="J28" s="151"/>
      <c r="K28" s="151"/>
      <c r="L28" s="151"/>
      <c r="M28" s="151"/>
      <c r="N28" s="153"/>
      <c r="O28" s="63"/>
    </row>
    <row r="29" spans="1:16" s="14" customFormat="1" ht="32.25" customHeight="1">
      <c r="A29" s="173">
        <v>17</v>
      </c>
      <c r="B29" s="156" t="s">
        <v>34</v>
      </c>
      <c r="C29" s="57" t="s">
        <v>203</v>
      </c>
      <c r="D29" s="59" t="s">
        <v>124</v>
      </c>
      <c r="E29" s="59" t="s">
        <v>321</v>
      </c>
      <c r="F29" s="66" t="s">
        <v>82</v>
      </c>
      <c r="G29" s="172" t="s">
        <v>21</v>
      </c>
      <c r="H29" s="66" t="s">
        <v>307</v>
      </c>
      <c r="I29" s="172" t="s">
        <v>325</v>
      </c>
      <c r="J29" s="146">
        <v>6.6</v>
      </c>
      <c r="K29" s="146">
        <v>2.5</v>
      </c>
      <c r="L29" s="146">
        <v>2</v>
      </c>
      <c r="M29" s="146">
        <v>2.5</v>
      </c>
      <c r="N29" s="148">
        <f t="shared" ref="N29" si="11">J29*70+K29*75+L29*25+M29*45</f>
        <v>812</v>
      </c>
      <c r="O29" s="60"/>
    </row>
    <row r="30" spans="1:16" s="16" customFormat="1" ht="9" customHeight="1">
      <c r="A30" s="154"/>
      <c r="B30" s="165"/>
      <c r="C30" s="61" t="s">
        <v>326</v>
      </c>
      <c r="D30" s="61" t="s">
        <v>246</v>
      </c>
      <c r="E30" s="61" t="s">
        <v>327</v>
      </c>
      <c r="F30" s="61" t="s">
        <v>299</v>
      </c>
      <c r="G30" s="168"/>
      <c r="H30" s="61" t="s">
        <v>308</v>
      </c>
      <c r="I30" s="168"/>
      <c r="J30" s="151"/>
      <c r="K30" s="151"/>
      <c r="L30" s="151"/>
      <c r="M30" s="151"/>
      <c r="N30" s="153"/>
      <c r="O30" s="63"/>
    </row>
    <row r="31" spans="1:16" s="14" customFormat="1" ht="24" customHeight="1">
      <c r="A31" s="154">
        <v>18</v>
      </c>
      <c r="B31" s="156" t="s">
        <v>38</v>
      </c>
      <c r="C31" s="57" t="s">
        <v>18</v>
      </c>
      <c r="D31" s="57" t="s">
        <v>328</v>
      </c>
      <c r="E31" s="57" t="s">
        <v>322</v>
      </c>
      <c r="F31" s="66" t="s">
        <v>84</v>
      </c>
      <c r="G31" s="168" t="s">
        <v>39</v>
      </c>
      <c r="H31" s="66" t="s">
        <v>85</v>
      </c>
      <c r="I31" s="172"/>
      <c r="J31" s="146">
        <v>6.5</v>
      </c>
      <c r="K31" s="146">
        <v>2.6</v>
      </c>
      <c r="L31" s="146">
        <v>2.1</v>
      </c>
      <c r="M31" s="146">
        <v>2.5</v>
      </c>
      <c r="N31" s="148">
        <f t="shared" ref="N31" si="12">J31*70+K31*75+L31*25+M31*45</f>
        <v>815</v>
      </c>
      <c r="O31" s="65" t="s">
        <v>76</v>
      </c>
    </row>
    <row r="32" spans="1:16" s="16" customFormat="1" ht="9" customHeight="1">
      <c r="A32" s="154"/>
      <c r="B32" s="170"/>
      <c r="C32" s="61" t="s">
        <v>24</v>
      </c>
      <c r="D32" s="61" t="s">
        <v>329</v>
      </c>
      <c r="E32" s="61" t="s">
        <v>323</v>
      </c>
      <c r="F32" s="61" t="s">
        <v>257</v>
      </c>
      <c r="G32" s="158"/>
      <c r="H32" s="62" t="s">
        <v>86</v>
      </c>
      <c r="I32" s="168"/>
      <c r="J32" s="151"/>
      <c r="K32" s="151"/>
      <c r="L32" s="151"/>
      <c r="M32" s="151"/>
      <c r="N32" s="153"/>
      <c r="O32" s="61" t="s">
        <v>77</v>
      </c>
    </row>
    <row r="33" spans="1:15" s="18" customFormat="1" ht="24" customHeight="1">
      <c r="A33" s="154">
        <v>19</v>
      </c>
      <c r="B33" s="156" t="s">
        <v>87</v>
      </c>
      <c r="C33" s="57" t="s">
        <v>88</v>
      </c>
      <c r="D33" s="57" t="s">
        <v>128</v>
      </c>
      <c r="E33" s="59" t="s">
        <v>89</v>
      </c>
      <c r="F33" s="66" t="s">
        <v>90</v>
      </c>
      <c r="G33" s="168" t="s">
        <v>39</v>
      </c>
      <c r="H33" s="66" t="s">
        <v>91</v>
      </c>
      <c r="I33" s="172"/>
      <c r="J33" s="146">
        <v>6.6</v>
      </c>
      <c r="K33" s="146">
        <v>2.5</v>
      </c>
      <c r="L33" s="146">
        <v>2.2000000000000002</v>
      </c>
      <c r="M33" s="146">
        <v>2.6</v>
      </c>
      <c r="N33" s="169">
        <f t="shared" ref="N33" si="13">J33*70+K33*75+L33*25+M33*45</f>
        <v>821.5</v>
      </c>
      <c r="O33" s="68"/>
    </row>
    <row r="34" spans="1:15" s="19" customFormat="1" ht="9" customHeight="1" thickBot="1">
      <c r="A34" s="155"/>
      <c r="B34" s="157"/>
      <c r="C34" s="64" t="s">
        <v>92</v>
      </c>
      <c r="D34" s="64" t="s">
        <v>303</v>
      </c>
      <c r="E34" s="64" t="s">
        <v>302</v>
      </c>
      <c r="F34" s="69" t="s">
        <v>298</v>
      </c>
      <c r="G34" s="158"/>
      <c r="H34" s="64" t="s">
        <v>225</v>
      </c>
      <c r="I34" s="161"/>
      <c r="J34" s="147"/>
      <c r="K34" s="147"/>
      <c r="L34" s="147"/>
      <c r="M34" s="147"/>
      <c r="N34" s="153"/>
      <c r="O34" s="70"/>
    </row>
    <row r="35" spans="1:15" s="14" customFormat="1" ht="24" customHeight="1">
      <c r="A35" s="162">
        <v>22</v>
      </c>
      <c r="B35" s="164" t="s">
        <v>17</v>
      </c>
      <c r="C35" s="71" t="s">
        <v>18</v>
      </c>
      <c r="D35" s="71" t="s">
        <v>94</v>
      </c>
      <c r="E35" s="71" t="s">
        <v>138</v>
      </c>
      <c r="F35" s="71" t="s">
        <v>227</v>
      </c>
      <c r="G35" s="166" t="s">
        <v>21</v>
      </c>
      <c r="H35" s="66" t="s">
        <v>95</v>
      </c>
      <c r="I35" s="167"/>
      <c r="J35" s="150">
        <v>6.5</v>
      </c>
      <c r="K35" s="150">
        <v>2.6</v>
      </c>
      <c r="L35" s="150">
        <v>1.8</v>
      </c>
      <c r="M35" s="150">
        <v>2.5</v>
      </c>
      <c r="N35" s="152">
        <f t="shared" ref="N35" si="14">J35*70+K35*75+L35*25+M35*45</f>
        <v>807.5</v>
      </c>
      <c r="O35" s="60"/>
    </row>
    <row r="36" spans="1:15" s="16" customFormat="1" ht="9" customHeight="1">
      <c r="A36" s="163"/>
      <c r="B36" s="165"/>
      <c r="C36" s="61" t="s">
        <v>24</v>
      </c>
      <c r="D36" s="61" t="s">
        <v>296</v>
      </c>
      <c r="E36" s="61" t="s">
        <v>297</v>
      </c>
      <c r="F36" s="61" t="s">
        <v>252</v>
      </c>
      <c r="G36" s="158"/>
      <c r="H36" s="61" t="s">
        <v>228</v>
      </c>
      <c r="I36" s="168"/>
      <c r="J36" s="151"/>
      <c r="K36" s="151"/>
      <c r="L36" s="151"/>
      <c r="M36" s="151"/>
      <c r="N36" s="153"/>
      <c r="O36" s="63"/>
    </row>
    <row r="37" spans="1:15" s="14" customFormat="1" ht="24" customHeight="1">
      <c r="A37" s="154">
        <v>23</v>
      </c>
      <c r="B37" s="156" t="s">
        <v>27</v>
      </c>
      <c r="C37" s="57" t="s">
        <v>97</v>
      </c>
      <c r="D37" s="57" t="s">
        <v>136</v>
      </c>
      <c r="E37" s="66" t="s">
        <v>98</v>
      </c>
      <c r="F37" s="57" t="s">
        <v>99</v>
      </c>
      <c r="G37" s="168" t="s">
        <v>39</v>
      </c>
      <c r="H37" s="57" t="s">
        <v>100</v>
      </c>
      <c r="I37" s="160"/>
      <c r="J37" s="171">
        <v>6.6</v>
      </c>
      <c r="K37" s="171">
        <v>2.5</v>
      </c>
      <c r="L37" s="171">
        <v>1.8</v>
      </c>
      <c r="M37" s="171">
        <v>2.6</v>
      </c>
      <c r="N37" s="148">
        <f t="shared" ref="N37" si="15">J37*70+K37*75+L37*25+M37*45</f>
        <v>811.5</v>
      </c>
      <c r="O37" s="60"/>
    </row>
    <row r="38" spans="1:15" s="16" customFormat="1" ht="9" customHeight="1">
      <c r="A38" s="154"/>
      <c r="B38" s="165"/>
      <c r="C38" s="61" t="s">
        <v>101</v>
      </c>
      <c r="D38" s="61" t="s">
        <v>295</v>
      </c>
      <c r="E38" s="61" t="s">
        <v>294</v>
      </c>
      <c r="F38" s="61" t="s">
        <v>293</v>
      </c>
      <c r="G38" s="158"/>
      <c r="H38" s="61" t="s">
        <v>102</v>
      </c>
      <c r="I38" s="168"/>
      <c r="J38" s="171">
        <v>5.9</v>
      </c>
      <c r="K38" s="171">
        <v>2.4</v>
      </c>
      <c r="L38" s="171">
        <v>1.5</v>
      </c>
      <c r="M38" s="151"/>
      <c r="N38" s="153"/>
      <c r="O38" s="63"/>
    </row>
    <row r="39" spans="1:15" s="14" customFormat="1" ht="34.5">
      <c r="A39" s="154">
        <v>24</v>
      </c>
      <c r="B39" s="156" t="s">
        <v>34</v>
      </c>
      <c r="C39" s="57" t="s">
        <v>130</v>
      </c>
      <c r="D39" s="57" t="s">
        <v>135</v>
      </c>
      <c r="E39" s="57" t="s">
        <v>238</v>
      </c>
      <c r="F39" s="57" t="s">
        <v>104</v>
      </c>
      <c r="G39" s="172" t="s">
        <v>21</v>
      </c>
      <c r="H39" s="59" t="s">
        <v>313</v>
      </c>
      <c r="I39" s="160" t="s">
        <v>324</v>
      </c>
      <c r="J39" s="146">
        <v>6.6</v>
      </c>
      <c r="K39" s="146">
        <v>2.5</v>
      </c>
      <c r="L39" s="146">
        <v>1.8</v>
      </c>
      <c r="M39" s="146">
        <v>2.5</v>
      </c>
      <c r="N39" s="148">
        <f t="shared" ref="N39" si="16">J39*70+K39*75+L39*25+M39*45</f>
        <v>807</v>
      </c>
      <c r="O39" s="60"/>
    </row>
    <row r="40" spans="1:15" s="16" customFormat="1" ht="9" customHeight="1">
      <c r="A40" s="154"/>
      <c r="B40" s="165"/>
      <c r="C40" s="61" t="s">
        <v>129</v>
      </c>
      <c r="D40" s="61" t="s">
        <v>140</v>
      </c>
      <c r="E40" s="61" t="s">
        <v>230</v>
      </c>
      <c r="F40" s="61" t="s">
        <v>292</v>
      </c>
      <c r="G40" s="168"/>
      <c r="H40" s="61" t="s">
        <v>314</v>
      </c>
      <c r="I40" s="168"/>
      <c r="J40" s="151"/>
      <c r="K40" s="151"/>
      <c r="L40" s="151"/>
      <c r="M40" s="151"/>
      <c r="N40" s="153"/>
      <c r="O40" s="63"/>
    </row>
    <row r="41" spans="1:15" s="14" customFormat="1" ht="24" customHeight="1">
      <c r="A41" s="154">
        <v>25</v>
      </c>
      <c r="B41" s="156" t="s">
        <v>38</v>
      </c>
      <c r="C41" s="57" t="s">
        <v>108</v>
      </c>
      <c r="D41" s="57" t="s">
        <v>139</v>
      </c>
      <c r="E41" s="59" t="s">
        <v>216</v>
      </c>
      <c r="F41" s="66" t="s">
        <v>109</v>
      </c>
      <c r="G41" s="168" t="s">
        <v>39</v>
      </c>
      <c r="H41" s="57" t="s">
        <v>110</v>
      </c>
      <c r="I41" s="160"/>
      <c r="J41" s="146">
        <v>6.6</v>
      </c>
      <c r="K41" s="146">
        <v>2.5</v>
      </c>
      <c r="L41" s="146">
        <v>1.7</v>
      </c>
      <c r="M41" s="146">
        <v>2.6</v>
      </c>
      <c r="N41" s="148">
        <f t="shared" ref="N41" si="17">J41*70+K41*75+L41*25+M41*45</f>
        <v>809</v>
      </c>
      <c r="O41" s="60"/>
    </row>
    <row r="42" spans="1:15" s="16" customFormat="1" ht="9" customHeight="1">
      <c r="A42" s="154"/>
      <c r="B42" s="170"/>
      <c r="C42" s="61" t="s">
        <v>111</v>
      </c>
      <c r="D42" s="61" t="s">
        <v>137</v>
      </c>
      <c r="E42" s="61" t="s">
        <v>290</v>
      </c>
      <c r="F42" s="61" t="s">
        <v>291</v>
      </c>
      <c r="G42" s="158"/>
      <c r="H42" s="61" t="s">
        <v>112</v>
      </c>
      <c r="I42" s="168"/>
      <c r="J42" s="151"/>
      <c r="K42" s="151"/>
      <c r="L42" s="151"/>
      <c r="M42" s="151"/>
      <c r="N42" s="153"/>
      <c r="O42" s="63"/>
    </row>
    <row r="43" spans="1:15" s="14" customFormat="1" ht="24" customHeight="1">
      <c r="A43" s="154">
        <v>26</v>
      </c>
      <c r="B43" s="156" t="s">
        <v>87</v>
      </c>
      <c r="C43" s="57" t="s">
        <v>18</v>
      </c>
      <c r="D43" s="57" t="s">
        <v>131</v>
      </c>
      <c r="E43" s="59" t="s">
        <v>113</v>
      </c>
      <c r="F43" s="59" t="s">
        <v>114</v>
      </c>
      <c r="G43" s="168" t="s">
        <v>39</v>
      </c>
      <c r="H43" s="59" t="s">
        <v>281</v>
      </c>
      <c r="I43" s="160"/>
      <c r="J43" s="146">
        <v>6.4</v>
      </c>
      <c r="K43" s="146">
        <v>2.6</v>
      </c>
      <c r="L43" s="146">
        <v>1.8</v>
      </c>
      <c r="M43" s="146">
        <v>2.5</v>
      </c>
      <c r="N43" s="169">
        <f t="shared" ref="N43" si="18">J43*70+K43*75+L43*25+M43*45</f>
        <v>800.5</v>
      </c>
      <c r="O43" s="60"/>
    </row>
    <row r="44" spans="1:15" s="16" customFormat="1" ht="9" customHeight="1" thickBot="1">
      <c r="A44" s="155"/>
      <c r="B44" s="157"/>
      <c r="C44" s="64" t="s">
        <v>24</v>
      </c>
      <c r="D44" s="64" t="s">
        <v>289</v>
      </c>
      <c r="E44" s="64" t="s">
        <v>288</v>
      </c>
      <c r="F44" s="64" t="s">
        <v>183</v>
      </c>
      <c r="G44" s="158"/>
      <c r="H44" s="72" t="s">
        <v>282</v>
      </c>
      <c r="I44" s="161"/>
      <c r="J44" s="147"/>
      <c r="K44" s="147"/>
      <c r="L44" s="147"/>
      <c r="M44" s="147"/>
      <c r="N44" s="153"/>
      <c r="O44" s="63"/>
    </row>
    <row r="45" spans="1:15" s="14" customFormat="1" ht="24" customHeight="1">
      <c r="A45" s="162">
        <v>29</v>
      </c>
      <c r="B45" s="164" t="s">
        <v>17</v>
      </c>
      <c r="C45" s="71" t="s">
        <v>206</v>
      </c>
      <c r="D45" s="71" t="s">
        <v>213</v>
      </c>
      <c r="E45" s="71" t="s">
        <v>209</v>
      </c>
      <c r="F45" s="71" t="s">
        <v>115</v>
      </c>
      <c r="G45" s="166" t="s">
        <v>31</v>
      </c>
      <c r="H45" s="67" t="s">
        <v>83</v>
      </c>
      <c r="I45" s="167"/>
      <c r="J45" s="150">
        <v>6.6</v>
      </c>
      <c r="K45" s="150">
        <v>2.6</v>
      </c>
      <c r="L45" s="150">
        <v>1.7</v>
      </c>
      <c r="M45" s="150">
        <v>2.5</v>
      </c>
      <c r="N45" s="152">
        <f t="shared" ref="N45" si="19">J45*70+K45*75+L45*25+M45*45</f>
        <v>812</v>
      </c>
      <c r="O45" s="60"/>
    </row>
    <row r="46" spans="1:15" s="16" customFormat="1" ht="9" customHeight="1">
      <c r="A46" s="163"/>
      <c r="B46" s="165"/>
      <c r="C46" s="61" t="s">
        <v>207</v>
      </c>
      <c r="D46" s="61" t="s">
        <v>212</v>
      </c>
      <c r="E46" s="61" t="s">
        <v>287</v>
      </c>
      <c r="F46" s="61" t="s">
        <v>286</v>
      </c>
      <c r="G46" s="158"/>
      <c r="H46" s="62" t="s">
        <v>150</v>
      </c>
      <c r="I46" s="168"/>
      <c r="J46" s="151"/>
      <c r="K46" s="151"/>
      <c r="L46" s="151"/>
      <c r="M46" s="151"/>
      <c r="N46" s="153"/>
      <c r="O46" s="63"/>
    </row>
    <row r="47" spans="1:15" s="14" customFormat="1" ht="24" customHeight="1">
      <c r="A47" s="154">
        <v>30</v>
      </c>
      <c r="B47" s="156" t="s">
        <v>27</v>
      </c>
      <c r="C47" s="57" t="s">
        <v>116</v>
      </c>
      <c r="D47" s="57" t="s">
        <v>330</v>
      </c>
      <c r="E47" s="73" t="s">
        <v>253</v>
      </c>
      <c r="F47" s="57" t="s">
        <v>117</v>
      </c>
      <c r="G47" s="158" t="s">
        <v>39</v>
      </c>
      <c r="H47" s="57" t="s">
        <v>241</v>
      </c>
      <c r="I47" s="160"/>
      <c r="J47" s="146">
        <v>6.5</v>
      </c>
      <c r="K47" s="146">
        <v>2.7</v>
      </c>
      <c r="L47" s="146">
        <v>1.6</v>
      </c>
      <c r="M47" s="146">
        <v>2.4</v>
      </c>
      <c r="N47" s="148">
        <f t="shared" ref="N47" si="20">J47*70+K47*75+L47*25+M47*45</f>
        <v>805.5</v>
      </c>
      <c r="O47" s="60"/>
    </row>
    <row r="48" spans="1:15" s="16" customFormat="1" ht="9" customHeight="1" thickBot="1">
      <c r="A48" s="155"/>
      <c r="B48" s="157"/>
      <c r="C48" s="64" t="s">
        <v>118</v>
      </c>
      <c r="D48" s="64" t="s">
        <v>283</v>
      </c>
      <c r="E48" s="64" t="s">
        <v>284</v>
      </c>
      <c r="F48" s="64" t="s">
        <v>285</v>
      </c>
      <c r="G48" s="159"/>
      <c r="H48" s="64" t="s">
        <v>242</v>
      </c>
      <c r="I48" s="161"/>
      <c r="J48" s="147">
        <v>5.9</v>
      </c>
      <c r="K48" s="147">
        <v>2.4</v>
      </c>
      <c r="L48" s="147">
        <v>1.5</v>
      </c>
      <c r="M48" s="147"/>
      <c r="N48" s="149"/>
      <c r="O48" s="63"/>
    </row>
    <row r="49" spans="1:15">
      <c r="A49" s="74"/>
      <c r="B49" s="74"/>
      <c r="C49" s="75"/>
      <c r="D49" s="76"/>
      <c r="E49" s="76"/>
      <c r="F49" s="76"/>
      <c r="G49" s="77"/>
      <c r="H49" s="76"/>
      <c r="I49" s="78"/>
      <c r="J49" s="79"/>
      <c r="K49" s="79"/>
      <c r="L49" s="79"/>
      <c r="M49" s="79"/>
      <c r="N49" s="79"/>
      <c r="O49" s="80"/>
    </row>
    <row r="50" spans="1:15">
      <c r="A50" s="74"/>
      <c r="B50" s="74"/>
      <c r="C50" s="75"/>
      <c r="D50" s="76"/>
      <c r="E50" s="76"/>
      <c r="F50" s="76"/>
      <c r="G50" s="77"/>
      <c r="H50" s="76"/>
      <c r="I50" s="78"/>
      <c r="J50" s="79"/>
      <c r="K50" s="79"/>
      <c r="L50" s="79"/>
      <c r="M50" s="79"/>
      <c r="N50" s="79"/>
      <c r="O50" s="80"/>
    </row>
  </sheetData>
  <mergeCells count="201">
    <mergeCell ref="A1:N1"/>
    <mergeCell ref="A2:N2"/>
    <mergeCell ref="A3:N3"/>
    <mergeCell ref="A5:A6"/>
    <mergeCell ref="B5:B6"/>
    <mergeCell ref="G5:G6"/>
    <mergeCell ref="I5:I6"/>
    <mergeCell ref="J5:J6"/>
    <mergeCell ref="K5:K6"/>
    <mergeCell ref="L5:L6"/>
    <mergeCell ref="M5:M6"/>
    <mergeCell ref="N5:N6"/>
    <mergeCell ref="A7:A8"/>
    <mergeCell ref="B7:B8"/>
    <mergeCell ref="G7:G8"/>
    <mergeCell ref="I7:I8"/>
    <mergeCell ref="J7:J8"/>
    <mergeCell ref="K7:K8"/>
    <mergeCell ref="L7:L8"/>
    <mergeCell ref="M7:M8"/>
    <mergeCell ref="N7:N8"/>
    <mergeCell ref="A9:A10"/>
    <mergeCell ref="B9:B10"/>
    <mergeCell ref="G9:G10"/>
    <mergeCell ref="I9:I10"/>
    <mergeCell ref="J9:J10"/>
    <mergeCell ref="K9:K10"/>
    <mergeCell ref="L9:L10"/>
    <mergeCell ref="M9:M10"/>
    <mergeCell ref="N9:N10"/>
    <mergeCell ref="L11:L12"/>
    <mergeCell ref="M11:M12"/>
    <mergeCell ref="N11:N12"/>
    <mergeCell ref="A13:A14"/>
    <mergeCell ref="B13:B14"/>
    <mergeCell ref="G13:G14"/>
    <mergeCell ref="I13:I14"/>
    <mergeCell ref="J13:J14"/>
    <mergeCell ref="K13:K14"/>
    <mergeCell ref="L13:L14"/>
    <mergeCell ref="A11:A12"/>
    <mergeCell ref="B11:B12"/>
    <mergeCell ref="G11:G12"/>
    <mergeCell ref="I11:I12"/>
    <mergeCell ref="J11:J12"/>
    <mergeCell ref="K11:K12"/>
    <mergeCell ref="M13:M14"/>
    <mergeCell ref="N13:N14"/>
    <mergeCell ref="A15:A16"/>
    <mergeCell ref="B15:B16"/>
    <mergeCell ref="G15:G16"/>
    <mergeCell ref="I15:I16"/>
    <mergeCell ref="J15:J16"/>
    <mergeCell ref="K15:K16"/>
    <mergeCell ref="L15:L16"/>
    <mergeCell ref="M15:M16"/>
    <mergeCell ref="N15:N16"/>
    <mergeCell ref="A17:A18"/>
    <mergeCell ref="B17:B18"/>
    <mergeCell ref="G17:G18"/>
    <mergeCell ref="I17:I18"/>
    <mergeCell ref="J17:J18"/>
    <mergeCell ref="K17:K18"/>
    <mergeCell ref="L17:L18"/>
    <mergeCell ref="M17:M18"/>
    <mergeCell ref="N17:N18"/>
    <mergeCell ref="L19:L20"/>
    <mergeCell ref="M19:M20"/>
    <mergeCell ref="N19:N20"/>
    <mergeCell ref="A21:A22"/>
    <mergeCell ref="B21:B22"/>
    <mergeCell ref="G21:G22"/>
    <mergeCell ref="I21:I22"/>
    <mergeCell ref="J21:J22"/>
    <mergeCell ref="K21:K22"/>
    <mergeCell ref="L21:L22"/>
    <mergeCell ref="A19:A20"/>
    <mergeCell ref="B19:B20"/>
    <mergeCell ref="G19:G20"/>
    <mergeCell ref="I19:I20"/>
    <mergeCell ref="J19:J20"/>
    <mergeCell ref="K19:K20"/>
    <mergeCell ref="M21:M22"/>
    <mergeCell ref="N21:N22"/>
    <mergeCell ref="A23:A24"/>
    <mergeCell ref="B23:B24"/>
    <mergeCell ref="G23:G24"/>
    <mergeCell ref="I23:I24"/>
    <mergeCell ref="J23:J24"/>
    <mergeCell ref="K23:K24"/>
    <mergeCell ref="L23:L24"/>
    <mergeCell ref="M23:M24"/>
    <mergeCell ref="N23:N24"/>
    <mergeCell ref="A25:A26"/>
    <mergeCell ref="B25:B26"/>
    <mergeCell ref="G25:G26"/>
    <mergeCell ref="I25:I26"/>
    <mergeCell ref="J25:J26"/>
    <mergeCell ref="K25:K26"/>
    <mergeCell ref="L25:L26"/>
    <mergeCell ref="M25:M26"/>
    <mergeCell ref="N25:N26"/>
    <mergeCell ref="A27:A28"/>
    <mergeCell ref="B27:B28"/>
    <mergeCell ref="G27:G28"/>
    <mergeCell ref="I27:I28"/>
    <mergeCell ref="J27:J28"/>
    <mergeCell ref="K27:K28"/>
    <mergeCell ref="L27:L28"/>
    <mergeCell ref="M27:M28"/>
    <mergeCell ref="N27:N28"/>
    <mergeCell ref="L29:L30"/>
    <mergeCell ref="M29:M30"/>
    <mergeCell ref="N29:N30"/>
    <mergeCell ref="A31:A32"/>
    <mergeCell ref="B31:B32"/>
    <mergeCell ref="G31:G32"/>
    <mergeCell ref="I31:I32"/>
    <mergeCell ref="J31:J32"/>
    <mergeCell ref="K31:K32"/>
    <mergeCell ref="L31:L32"/>
    <mergeCell ref="A29:A30"/>
    <mergeCell ref="B29:B30"/>
    <mergeCell ref="G29:G30"/>
    <mergeCell ref="I29:I30"/>
    <mergeCell ref="J29:J30"/>
    <mergeCell ref="K29:K30"/>
    <mergeCell ref="M31:M32"/>
    <mergeCell ref="N31:N32"/>
    <mergeCell ref="A33:A34"/>
    <mergeCell ref="B33:B34"/>
    <mergeCell ref="G33:G34"/>
    <mergeCell ref="I33:I34"/>
    <mergeCell ref="J33:J34"/>
    <mergeCell ref="K33:K34"/>
    <mergeCell ref="L33:L34"/>
    <mergeCell ref="M33:M34"/>
    <mergeCell ref="N33:N34"/>
    <mergeCell ref="A35:A36"/>
    <mergeCell ref="B35:B36"/>
    <mergeCell ref="G35:G36"/>
    <mergeCell ref="I35:I36"/>
    <mergeCell ref="J35:J36"/>
    <mergeCell ref="K35:K36"/>
    <mergeCell ref="L35:L36"/>
    <mergeCell ref="M35:M36"/>
    <mergeCell ref="N35:N36"/>
    <mergeCell ref="L37:L38"/>
    <mergeCell ref="M37:M38"/>
    <mergeCell ref="N37:N38"/>
    <mergeCell ref="A39:A40"/>
    <mergeCell ref="B39:B40"/>
    <mergeCell ref="G39:G40"/>
    <mergeCell ref="I39:I40"/>
    <mergeCell ref="J39:J40"/>
    <mergeCell ref="K39:K40"/>
    <mergeCell ref="L39:L40"/>
    <mergeCell ref="A37:A38"/>
    <mergeCell ref="B37:B38"/>
    <mergeCell ref="G37:G38"/>
    <mergeCell ref="I37:I38"/>
    <mergeCell ref="J37:J38"/>
    <mergeCell ref="K37:K38"/>
    <mergeCell ref="M39:M40"/>
    <mergeCell ref="N39:N40"/>
    <mergeCell ref="A41:A42"/>
    <mergeCell ref="B41:B42"/>
    <mergeCell ref="G41:G42"/>
    <mergeCell ref="I41:I42"/>
    <mergeCell ref="J41:J42"/>
    <mergeCell ref="K41:K42"/>
    <mergeCell ref="L41:L42"/>
    <mergeCell ref="M41:M42"/>
    <mergeCell ref="N41:N42"/>
    <mergeCell ref="A43:A44"/>
    <mergeCell ref="B43:B44"/>
    <mergeCell ref="G43:G44"/>
    <mergeCell ref="I43:I44"/>
    <mergeCell ref="J43:J44"/>
    <mergeCell ref="K43:K44"/>
    <mergeCell ref="L43:L44"/>
    <mergeCell ref="M43:M44"/>
    <mergeCell ref="N43:N44"/>
    <mergeCell ref="M47:M48"/>
    <mergeCell ref="N47:N48"/>
    <mergeCell ref="L45:L46"/>
    <mergeCell ref="M45:M46"/>
    <mergeCell ref="N45:N46"/>
    <mergeCell ref="A47:A48"/>
    <mergeCell ref="B47:B48"/>
    <mergeCell ref="G47:G48"/>
    <mergeCell ref="I47:I48"/>
    <mergeCell ref="J47:J48"/>
    <mergeCell ref="K47:K48"/>
    <mergeCell ref="L47:L48"/>
    <mergeCell ref="A45:A46"/>
    <mergeCell ref="B45:B46"/>
    <mergeCell ref="G45:G46"/>
    <mergeCell ref="I45:I46"/>
    <mergeCell ref="J45:J46"/>
    <mergeCell ref="K45:K46"/>
  </mergeCells>
  <phoneticPr fontId="6" type="noConversion"/>
  <printOptions horizontalCentered="1" verticalCentered="1"/>
  <pageMargins left="0" right="0" top="0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110年11月-中</vt:lpstr>
      <vt:lpstr>110年11月-中 -修改</vt:lpstr>
      <vt:lpstr>'110年11月-中'!Print_Area</vt:lpstr>
      <vt:lpstr>'110年11月-中 -修改'!Print_Area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29-Fang</dc:creator>
  <cp:lastModifiedBy>user</cp:lastModifiedBy>
  <cp:lastPrinted>2021-09-13T06:59:08Z</cp:lastPrinted>
  <dcterms:created xsi:type="dcterms:W3CDTF">2021-09-13T04:27:58Z</dcterms:created>
  <dcterms:modified xsi:type="dcterms:W3CDTF">2021-10-18T03:11:06Z</dcterms:modified>
</cp:coreProperties>
</file>