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109學年度\"/>
    </mc:Choice>
  </mc:AlternateContent>
  <bookViews>
    <workbookView xWindow="0" yWindow="0" windowWidth="24000" windowHeight="9255"/>
  </bookViews>
  <sheets>
    <sheet name="110年8.9月-中" sheetId="1" r:id="rId1"/>
  </sheets>
  <definedNames>
    <definedName name="_xlnm.Print_Area" localSheetId="0">'110年8.9月-中'!$A$1:$N$46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</calcChain>
</file>

<file path=xl/sharedStrings.xml><?xml version="1.0" encoding="utf-8"?>
<sst xmlns="http://schemas.openxmlformats.org/spreadsheetml/2006/main" count="275" uniqueCount="234">
  <si>
    <r>
      <t xml:space="preserve">     </t>
    </r>
    <r>
      <rPr>
        <sz val="26"/>
        <color indexed="8"/>
        <rFont val="華康酒桶體"/>
        <family val="3"/>
        <charset val="136"/>
      </rPr>
      <t>雙翼食品</t>
    </r>
    <r>
      <rPr>
        <sz val="20"/>
        <color indexed="8"/>
        <rFont val="華康酒桶體"/>
        <family val="3"/>
        <charset val="136"/>
      </rPr>
      <t>110年9月菜單</t>
    </r>
    <r>
      <rPr>
        <sz val="24"/>
        <color indexed="8"/>
        <rFont val="華康酒桶體"/>
        <family val="3"/>
        <charset val="136"/>
      </rPr>
      <t xml:space="preserve">          </t>
    </r>
    <phoneticPr fontId="5" type="noConversion"/>
  </si>
  <si>
    <t xml:space="preserve">               本菜單皆使用國產豬肉，產地:台灣</t>
    <phoneticPr fontId="5" type="noConversion"/>
  </si>
  <si>
    <r>
      <rPr>
        <b/>
        <sz val="6"/>
        <color indexed="10"/>
        <rFont val="華康方圓體W7"/>
        <family val="1"/>
        <charset val="136"/>
      </rPr>
      <t xml:space="preserve"> </t>
    </r>
    <r>
      <rPr>
        <b/>
        <sz val="6"/>
        <color indexed="10"/>
        <rFont val="新細明體"/>
        <family val="1"/>
        <charset val="136"/>
      </rPr>
      <t xml:space="preserve">地址:新北市樹林區忠愛街3號.電話:02-26895506.營養師:李素卿(營養字第2703號).張姝緹(第4985號).陳盈靜(第5803號).方慈霞(第8670號).羅穎(第9836號)
</t>
    </r>
    <r>
      <rPr>
        <b/>
        <sz val="6"/>
        <rFont val="新細明體"/>
        <family val="1"/>
        <charset val="136"/>
      </rPr>
      <t>◎本菜單可能含有蝦、芒果、花生、奶類、蛋、堅果、芝麻、含麩質之穀物、大豆、魚類及其製品等政府公告之11大易致過敏原料，不適合對其過敏體質者食用，食用前請各位師生特別注意。</t>
    </r>
    <phoneticPr fontId="5" type="noConversion"/>
  </si>
  <si>
    <t>日期</t>
  </si>
  <si>
    <t>星期</t>
  </si>
  <si>
    <t>主食</t>
  </si>
  <si>
    <t>主菜</t>
  </si>
  <si>
    <t>副菜一</t>
  </si>
  <si>
    <t>副菜二</t>
  </si>
  <si>
    <t>蔬菜</t>
    <phoneticPr fontId="5" type="noConversion"/>
  </si>
  <si>
    <t>湯品</t>
  </si>
  <si>
    <t>副
餐</t>
    <phoneticPr fontId="5" type="noConversion"/>
  </si>
  <si>
    <t>全榖雜糧</t>
    <phoneticPr fontId="5" type="noConversion"/>
  </si>
  <si>
    <t>豆魚蛋肉</t>
    <phoneticPr fontId="5" type="noConversion"/>
  </si>
  <si>
    <t>蔬菜</t>
  </si>
  <si>
    <t>油脂</t>
  </si>
  <si>
    <t>熱量</t>
  </si>
  <si>
    <t>三</t>
    <phoneticPr fontId="5" type="noConversion"/>
  </si>
  <si>
    <t>薯瓣*3 烤</t>
    <phoneticPr fontId="5" type="noConversion"/>
  </si>
  <si>
    <t>四</t>
    <phoneticPr fontId="5" type="noConversion"/>
  </si>
  <si>
    <t>白飯</t>
  </si>
  <si>
    <t>蜜汁肉片</t>
    <phoneticPr fontId="5" type="noConversion"/>
  </si>
  <si>
    <t>玉米濃湯</t>
    <phoneticPr fontId="5" type="noConversion"/>
  </si>
  <si>
    <t>白米</t>
  </si>
  <si>
    <t xml:space="preserve"> 麥克雞塊*2 烤</t>
    <phoneticPr fontId="5" type="noConversion"/>
  </si>
  <si>
    <t xml:space="preserve"> 玉米.洋芋</t>
    <phoneticPr fontId="5" type="noConversion"/>
  </si>
  <si>
    <t>五</t>
    <phoneticPr fontId="5" type="noConversion"/>
  </si>
  <si>
    <t>糙米飯</t>
  </si>
  <si>
    <t>三杯雞</t>
    <phoneticPr fontId="5" type="noConversion"/>
  </si>
  <si>
    <t>沙茶凍腐煨豬</t>
    <phoneticPr fontId="5" type="noConversion"/>
  </si>
  <si>
    <t>蘿蔔排骨湯</t>
    <phoneticPr fontId="5" type="noConversion"/>
  </si>
  <si>
    <t>白米.糙米</t>
  </si>
  <si>
    <t>蘿蔔.排骨</t>
    <phoneticPr fontId="5" type="noConversion"/>
  </si>
  <si>
    <t>一</t>
    <phoneticPr fontId="5" type="noConversion"/>
  </si>
  <si>
    <t>菜脯炒蛋</t>
    <phoneticPr fontId="5" type="noConversion"/>
  </si>
  <si>
    <t>履歷青菜</t>
    <phoneticPr fontId="5" type="noConversion"/>
  </si>
  <si>
    <t>刈薯雞湯</t>
    <phoneticPr fontId="5" type="noConversion"/>
  </si>
  <si>
    <t>菜脯.蛋 炒</t>
    <phoneticPr fontId="5" type="noConversion"/>
  </si>
  <si>
    <t>刈薯.雞肉</t>
    <phoneticPr fontId="5" type="noConversion"/>
  </si>
  <si>
    <t>二</t>
    <phoneticPr fontId="5" type="noConversion"/>
  </si>
  <si>
    <t>胚芽飯</t>
  </si>
  <si>
    <t>白米.胚芽</t>
  </si>
  <si>
    <t>三</t>
    <phoneticPr fontId="5" type="noConversion"/>
  </si>
  <si>
    <t>五香豬排</t>
    <phoneticPr fontId="5" type="noConversion"/>
  </si>
  <si>
    <t>柴魚燴肉羹</t>
    <phoneticPr fontId="5" type="noConversion"/>
  </si>
  <si>
    <t>味噌湯</t>
    <phoneticPr fontId="5" type="noConversion"/>
  </si>
  <si>
    <t xml:space="preserve">豬排*1 燒 </t>
    <phoneticPr fontId="5" type="noConversion"/>
  </si>
  <si>
    <t>蘿蔔.肉羹 煮</t>
    <phoneticPr fontId="5" type="noConversion"/>
  </si>
  <si>
    <t>四</t>
    <phoneticPr fontId="5" type="noConversion"/>
  </si>
  <si>
    <t>黃瓜排骨湯</t>
    <phoneticPr fontId="5" type="noConversion"/>
  </si>
  <si>
    <t>黃瓜.排骨</t>
    <phoneticPr fontId="5" type="noConversion"/>
  </si>
  <si>
    <t>地瓜飯</t>
  </si>
  <si>
    <t>冬瓜燜豬</t>
    <phoneticPr fontId="5" type="noConversion"/>
  </si>
  <si>
    <t>番茄蛋花湯</t>
    <phoneticPr fontId="5" type="noConversion"/>
  </si>
  <si>
    <t>白米.地瓜</t>
  </si>
  <si>
    <t>冬瓜.豬肉 燒</t>
    <phoneticPr fontId="5" type="noConversion"/>
  </si>
  <si>
    <t>番茄.蛋</t>
    <phoneticPr fontId="5" type="noConversion"/>
  </si>
  <si>
    <t>六</t>
    <phoneticPr fontId="5" type="noConversion"/>
  </si>
  <si>
    <t>甜醬雞塊</t>
    <phoneticPr fontId="5" type="noConversion"/>
  </si>
  <si>
    <t>家鄉西魯肉</t>
    <phoneticPr fontId="5" type="noConversion"/>
  </si>
  <si>
    <t>蒜味赤肉湯</t>
    <phoneticPr fontId="5" type="noConversion"/>
  </si>
  <si>
    <t>蒙古烤肉片</t>
    <phoneticPr fontId="5" type="noConversion"/>
  </si>
  <si>
    <t>奶香嫩雞</t>
    <phoneticPr fontId="5" type="noConversion"/>
  </si>
  <si>
    <t>菜脯雞湯</t>
    <phoneticPr fontId="5" type="noConversion"/>
  </si>
  <si>
    <t>玉米.雞肉.紅蘿蔔 煮</t>
    <phoneticPr fontId="5" type="noConversion"/>
  </si>
  <si>
    <t>刈薯.菜脯.雞肉</t>
    <phoneticPr fontId="5" type="noConversion"/>
  </si>
  <si>
    <t>燕麥飯</t>
  </si>
  <si>
    <t>古早味肉燥</t>
    <phoneticPr fontId="5" type="noConversion"/>
  </si>
  <si>
    <t>裙帶海芽湯</t>
    <phoneticPr fontId="5" type="noConversion"/>
  </si>
  <si>
    <t>白米.燕麥</t>
  </si>
  <si>
    <t>海芽.蛋</t>
    <phoneticPr fontId="5" type="noConversion"/>
  </si>
  <si>
    <t>三</t>
    <phoneticPr fontId="5" type="noConversion"/>
  </si>
  <si>
    <t>蔥燒肉排</t>
    <phoneticPr fontId="5" type="noConversion"/>
  </si>
  <si>
    <t>奶滋可樂餅</t>
    <phoneticPr fontId="5" type="noConversion"/>
  </si>
  <si>
    <t>豬排*1 燒</t>
    <phoneticPr fontId="5" type="noConversion"/>
  </si>
  <si>
    <t>可樂餅*1 炸</t>
    <phoneticPr fontId="5" type="noConversion"/>
  </si>
  <si>
    <t>四</t>
    <phoneticPr fontId="5" type="noConversion"/>
  </si>
  <si>
    <t>紅藜飯</t>
  </si>
  <si>
    <t>竹筍炒肉絲</t>
    <phoneticPr fontId="5" type="noConversion"/>
  </si>
  <si>
    <t>毛豆錦瓜</t>
    <phoneticPr fontId="5" type="noConversion"/>
  </si>
  <si>
    <t>有機青菜</t>
    <phoneticPr fontId="5" type="noConversion"/>
  </si>
  <si>
    <t>番茄嫩腐湯</t>
    <phoneticPr fontId="5" type="noConversion"/>
  </si>
  <si>
    <t>白米.紅藜</t>
  </si>
  <si>
    <t>番茄.豆腐</t>
    <phoneticPr fontId="5" type="noConversion"/>
  </si>
  <si>
    <t>17</t>
    <phoneticPr fontId="5" type="noConversion"/>
  </si>
  <si>
    <t>五</t>
    <phoneticPr fontId="5" type="noConversion"/>
  </si>
  <si>
    <t>花生滷豬腳</t>
    <phoneticPr fontId="5" type="noConversion"/>
  </si>
  <si>
    <t>義式香草雞</t>
    <phoneticPr fontId="5" type="noConversion"/>
  </si>
  <si>
    <t>金菇椰菜</t>
    <phoneticPr fontId="5" type="noConversion"/>
  </si>
  <si>
    <t xml:space="preserve"> 豬肉.豬腳.花生 滷</t>
    <phoneticPr fontId="5" type="noConversion"/>
  </si>
  <si>
    <t xml:space="preserve"> 玉米.洋芋</t>
    <phoneticPr fontId="5" type="noConversion"/>
  </si>
  <si>
    <t>三</t>
    <phoneticPr fontId="5" type="noConversion"/>
  </si>
  <si>
    <t>鮮菇豚肉燒</t>
    <phoneticPr fontId="5" type="noConversion"/>
  </si>
  <si>
    <t>柴魚味噌湯</t>
    <phoneticPr fontId="5" type="noConversion"/>
  </si>
  <si>
    <t>洋蔥.豬肉.菇 燒</t>
    <phoneticPr fontId="5" type="noConversion"/>
  </si>
  <si>
    <t>豆腐.味噌</t>
    <phoneticPr fontId="5" type="noConversion"/>
  </si>
  <si>
    <t>五</t>
    <phoneticPr fontId="5" type="noConversion"/>
  </si>
  <si>
    <t>小米飯</t>
  </si>
  <si>
    <t>丸子滷味</t>
    <phoneticPr fontId="5" type="noConversion"/>
  </si>
  <si>
    <t>冬瓜雞湯</t>
    <phoneticPr fontId="5" type="noConversion"/>
  </si>
  <si>
    <t>白米.小米</t>
  </si>
  <si>
    <t>蘿蔔.丸子.油腐 煮</t>
    <phoneticPr fontId="5" type="noConversion"/>
  </si>
  <si>
    <t>冬瓜.雞肉</t>
    <phoneticPr fontId="5" type="noConversion"/>
  </si>
  <si>
    <t>一</t>
    <phoneticPr fontId="5" type="noConversion"/>
  </si>
  <si>
    <t>豆薯排骨湯</t>
    <phoneticPr fontId="5" type="noConversion"/>
  </si>
  <si>
    <t>豆薯.排骨</t>
    <phoneticPr fontId="5" type="noConversion"/>
  </si>
  <si>
    <t>二</t>
    <phoneticPr fontId="5" type="noConversion"/>
  </si>
  <si>
    <t>五穀飯</t>
  </si>
  <si>
    <t>赤肉湯</t>
    <phoneticPr fontId="5" type="noConversion"/>
  </si>
  <si>
    <t>白米.五穀米</t>
  </si>
  <si>
    <t>豬肉.洋芋 煮</t>
    <phoneticPr fontId="5" type="noConversion"/>
  </si>
  <si>
    <t>地瓜薯條*3 烤</t>
    <phoneticPr fontId="5" type="noConversion"/>
  </si>
  <si>
    <t>海芽蛋花湯</t>
    <phoneticPr fontId="5" type="noConversion"/>
  </si>
  <si>
    <t>海芽.蛋</t>
    <phoneticPr fontId="5" type="noConversion"/>
  </si>
  <si>
    <t>水果</t>
    <phoneticPr fontId="5" type="noConversion"/>
  </si>
  <si>
    <t>水果</t>
    <phoneticPr fontId="5" type="noConversion"/>
  </si>
  <si>
    <t>水果</t>
    <phoneticPr fontId="5" type="noConversion"/>
  </si>
  <si>
    <t>肉醬
義大利麵</t>
    <phoneticPr fontId="5" type="noConversion"/>
  </si>
  <si>
    <t>麵.豬肉.時蔬</t>
    <phoneticPr fontId="5" type="noConversion"/>
  </si>
  <si>
    <t>炸豪大香雞排</t>
    <phoneticPr fontId="5" type="noConversion"/>
  </si>
  <si>
    <t>雞排*1 炸</t>
    <phoneticPr fontId="5" type="noConversion"/>
  </si>
  <si>
    <t>珍珠冬瓜露</t>
    <phoneticPr fontId="5" type="noConversion"/>
  </si>
  <si>
    <t>珍珠</t>
    <phoneticPr fontId="5" type="noConversion"/>
  </si>
  <si>
    <t>菇菇
炒烏龍</t>
    <phoneticPr fontId="5" type="noConversion"/>
  </si>
  <si>
    <t>烏龍麵.菇</t>
    <phoneticPr fontId="5" type="noConversion"/>
  </si>
  <si>
    <t>蔥爆豬肉</t>
    <phoneticPr fontId="5" type="noConversion"/>
  </si>
  <si>
    <t>豬肉   炒</t>
    <phoneticPr fontId="5" type="noConversion"/>
  </si>
  <si>
    <t>雞肉*3 炸</t>
    <phoneticPr fontId="5" type="noConversion"/>
  </si>
  <si>
    <t>照燒魚排</t>
    <phoneticPr fontId="5" type="noConversion"/>
  </si>
  <si>
    <t>魚排*1 燒</t>
    <phoneticPr fontId="5" type="noConversion"/>
  </si>
  <si>
    <t>肉茸豆腐</t>
    <phoneticPr fontId="5" type="noConversion"/>
  </si>
  <si>
    <t>豆腐.絞肉 煮</t>
    <phoneticPr fontId="5" type="noConversion"/>
  </si>
  <si>
    <t>紅豆粉粿</t>
    <phoneticPr fontId="5" type="noConversion"/>
  </si>
  <si>
    <t>紅豆.粉粿</t>
    <phoneticPr fontId="5" type="noConversion"/>
  </si>
  <si>
    <t>烤香草雞排</t>
    <phoneticPr fontId="5" type="noConversion"/>
  </si>
  <si>
    <t>雞排*1 烤</t>
    <phoneticPr fontId="5" type="noConversion"/>
  </si>
  <si>
    <t>奶油鮑菇肉</t>
    <phoneticPr fontId="5" type="noConversion"/>
  </si>
  <si>
    <t>豬肉.鮑菇 煮</t>
    <phoneticPr fontId="5" type="noConversion"/>
  </si>
  <si>
    <t>麵.雞肉</t>
    <phoneticPr fontId="5" type="noConversion"/>
  </si>
  <si>
    <t>雞茸
乾拌麵</t>
    <phoneticPr fontId="5" type="noConversion"/>
  </si>
  <si>
    <t>西谷米奶茶</t>
    <phoneticPr fontId="5" type="noConversion"/>
  </si>
  <si>
    <t>西谷米.奶粉</t>
    <phoneticPr fontId="5" type="noConversion"/>
  </si>
  <si>
    <t>檸香烤魚排</t>
    <phoneticPr fontId="5" type="noConversion"/>
  </si>
  <si>
    <t>魚排*1 烤</t>
    <phoneticPr fontId="5" type="noConversion"/>
  </si>
  <si>
    <t>味噌雞丁</t>
    <phoneticPr fontId="5" type="noConversion"/>
  </si>
  <si>
    <t>雞肉.蘿蔔 炒</t>
    <phoneticPr fontId="5" type="noConversion"/>
  </si>
  <si>
    <t>西西里番茄肉醬麵</t>
    <phoneticPr fontId="5" type="noConversion"/>
  </si>
  <si>
    <t>香滷豬排</t>
    <phoneticPr fontId="5" type="noConversion"/>
  </si>
  <si>
    <t>麵.番茄.豬肉</t>
    <phoneticPr fontId="5" type="noConversion"/>
  </si>
  <si>
    <t>豬排*1 滷</t>
    <phoneticPr fontId="5" type="noConversion"/>
  </si>
  <si>
    <t>珍珠紅茶</t>
    <phoneticPr fontId="5" type="noConversion"/>
  </si>
  <si>
    <t>珍珠.紅茶</t>
    <phoneticPr fontId="5" type="noConversion"/>
  </si>
  <si>
    <t>鮮菇豚肉拌飯</t>
    <phoneticPr fontId="5" type="noConversion"/>
  </si>
  <si>
    <t>鹽蔥魚排</t>
    <phoneticPr fontId="5" type="noConversion"/>
  </si>
  <si>
    <t>白米.豬肉.菇</t>
    <phoneticPr fontId="5" type="noConversion"/>
  </si>
  <si>
    <t>魚排*1 燒</t>
    <phoneticPr fontId="5" type="noConversion"/>
  </si>
  <si>
    <t>紅豆QQ</t>
    <phoneticPr fontId="5" type="noConversion"/>
  </si>
  <si>
    <t>QQ.紅豆</t>
    <phoneticPr fontId="5" type="noConversion"/>
  </si>
  <si>
    <t>糖醋雞塊</t>
    <phoneticPr fontId="5" type="noConversion"/>
  </si>
  <si>
    <t>五香豆干雙拼</t>
    <phoneticPr fontId="5" type="noConversion"/>
  </si>
  <si>
    <t>雞肉.糖醋醬 炒</t>
    <phoneticPr fontId="5" type="noConversion"/>
  </si>
  <si>
    <t>豆干*1.百頁 煮</t>
    <phoneticPr fontId="5" type="noConversion"/>
  </si>
  <si>
    <t>紅燒豬排</t>
    <phoneticPr fontId="5" type="noConversion"/>
  </si>
  <si>
    <t>奶油玉米蛋</t>
    <phoneticPr fontId="5" type="noConversion"/>
  </si>
  <si>
    <t>豬排*1 煮</t>
    <phoneticPr fontId="5" type="noConversion"/>
  </si>
  <si>
    <t>玉米.蛋.南瓜 炒</t>
    <phoneticPr fontId="5" type="noConversion"/>
  </si>
  <si>
    <t>馬鈴薯燉肉</t>
    <phoneticPr fontId="5" type="noConversion"/>
  </si>
  <si>
    <t>肉燥蒸蛋</t>
    <phoneticPr fontId="5" type="noConversion"/>
  </si>
  <si>
    <t>蛋.豬肉 蒸</t>
    <phoneticPr fontId="5" type="noConversion"/>
  </si>
  <si>
    <t>烤肉醬豬肉</t>
    <phoneticPr fontId="5" type="noConversion"/>
  </si>
  <si>
    <t>香雞堡排</t>
    <phoneticPr fontId="5" type="noConversion"/>
  </si>
  <si>
    <t>雞堡排*1 烤</t>
    <phoneticPr fontId="5" type="noConversion"/>
  </si>
  <si>
    <t>履歷青菜</t>
    <phoneticPr fontId="5" type="noConversion"/>
  </si>
  <si>
    <t>有機青菜</t>
    <phoneticPr fontId="5" type="noConversion"/>
  </si>
  <si>
    <r>
      <t xml:space="preserve">玉米濃湯
</t>
    </r>
    <r>
      <rPr>
        <b/>
        <sz val="14"/>
        <color rgb="FF7030A0"/>
        <rFont val="新細明體"/>
        <family val="1"/>
        <charset val="136"/>
        <scheme val="minor"/>
      </rPr>
      <t/>
    </r>
    <phoneticPr fontId="5" type="noConversion"/>
  </si>
  <si>
    <t>麥克雞塊</t>
    <phoneticPr fontId="5" type="noConversion"/>
  </si>
  <si>
    <t>油豆腐.絞肉 滷</t>
  </si>
  <si>
    <t>韭香銀芽</t>
    <phoneticPr fontId="5" type="noConversion"/>
  </si>
  <si>
    <t>豆芽菜.紅蘿蔔 炒</t>
    <phoneticPr fontId="5" type="noConversion"/>
  </si>
  <si>
    <t>絲瓜寬粉</t>
    <phoneticPr fontId="5" type="noConversion"/>
  </si>
  <si>
    <t>絲瓜.寬粉 煮</t>
    <phoneticPr fontId="5" type="noConversion"/>
  </si>
  <si>
    <t>彩蔬金玉</t>
    <phoneticPr fontId="5" type="noConversion"/>
  </si>
  <si>
    <t>玉米.紅蘿蔔 煮</t>
    <phoneticPr fontId="5" type="noConversion"/>
  </si>
  <si>
    <t>木耳時瓜</t>
    <phoneticPr fontId="5" type="noConversion"/>
  </si>
  <si>
    <t>黃瓜.木耳 煮</t>
    <phoneticPr fontId="5" type="noConversion"/>
  </si>
  <si>
    <t>鮑菇高麗</t>
    <phoneticPr fontId="5" type="noConversion"/>
  </si>
  <si>
    <t>高麗菜.鮑菇  炒</t>
    <phoneticPr fontId="5" type="noConversion"/>
  </si>
  <si>
    <t>海味三絲</t>
    <phoneticPr fontId="5" type="noConversion"/>
  </si>
  <si>
    <t>海帶.紅蘿蔔  炒</t>
    <phoneticPr fontId="5" type="noConversion"/>
  </si>
  <si>
    <t>紅絲條豆</t>
    <phoneticPr fontId="5" type="noConversion"/>
  </si>
  <si>
    <t>條豆.紅蘿蔔 炒</t>
    <phoneticPr fontId="5" type="noConversion"/>
  </si>
  <si>
    <t>木耳花椰</t>
    <phoneticPr fontId="5" type="noConversion"/>
  </si>
  <si>
    <t>花椰菜.木耳 煮</t>
    <phoneticPr fontId="5" type="noConversion"/>
  </si>
  <si>
    <t>芝麻黑干</t>
    <phoneticPr fontId="5" type="noConversion"/>
  </si>
  <si>
    <t>豆干.芝麻 煮</t>
    <phoneticPr fontId="5" type="noConversion"/>
  </si>
  <si>
    <t>高麗菜.木耳 炒</t>
    <phoneticPr fontId="5" type="noConversion"/>
  </si>
  <si>
    <t>扁蒲.紅蘿蔔.蝦皮 煮</t>
    <phoneticPr fontId="5" type="noConversion"/>
  </si>
  <si>
    <t>豆芽.木耳.紅蘿蔔 炒</t>
    <phoneticPr fontId="5" type="noConversion"/>
  </si>
  <si>
    <t>黃金咖哩</t>
  </si>
  <si>
    <t>洋芋 煮</t>
    <phoneticPr fontId="5" type="noConversion"/>
  </si>
  <si>
    <t>蒜香條豆</t>
    <phoneticPr fontId="5" type="noConversion"/>
  </si>
  <si>
    <t>鮮炒甘藍</t>
    <phoneticPr fontId="5" type="noConversion"/>
  </si>
  <si>
    <t>蝦香扁蒲</t>
    <phoneticPr fontId="5" type="noConversion"/>
  </si>
  <si>
    <t>花生海片</t>
    <phoneticPr fontId="5" type="noConversion"/>
  </si>
  <si>
    <t>海帶片.花生 滷</t>
    <phoneticPr fontId="5" type="noConversion"/>
  </si>
  <si>
    <t>冬瓜.毛豆 煮</t>
    <phoneticPr fontId="5" type="noConversion"/>
  </si>
  <si>
    <t>花椰菜金針菇 煮</t>
    <phoneticPr fontId="5" type="noConversion"/>
  </si>
  <si>
    <t>脆炒三絲</t>
    <phoneticPr fontId="5" type="noConversion"/>
  </si>
  <si>
    <t>紅片絲瓜</t>
    <phoneticPr fontId="5" type="noConversion"/>
  </si>
  <si>
    <t>絲瓜.紅蘿蔔 煮</t>
    <phoneticPr fontId="5" type="noConversion"/>
  </si>
  <si>
    <t>條豆.紅蘿蔔 炒</t>
    <phoneticPr fontId="5" type="noConversion"/>
  </si>
  <si>
    <t>白菜滷</t>
    <phoneticPr fontId="5" type="noConversion"/>
  </si>
  <si>
    <t>白菜.香菇.紅蘿蔔 煮</t>
    <phoneticPr fontId="5" type="noConversion"/>
  </si>
  <si>
    <t>肉茸油腐</t>
    <phoneticPr fontId="5" type="noConversion"/>
  </si>
  <si>
    <t>彩椒青花</t>
    <phoneticPr fontId="5" type="noConversion"/>
  </si>
  <si>
    <t>花椰菜.彩椒  煮</t>
    <phoneticPr fontId="5" type="noConversion"/>
  </si>
  <si>
    <t>豬肉 煮</t>
    <phoneticPr fontId="5" type="noConversion"/>
  </si>
  <si>
    <t>番茄.雞肉 煮</t>
    <phoneticPr fontId="5" type="noConversion"/>
  </si>
  <si>
    <t>竹筍.豬肉 炒</t>
    <phoneticPr fontId="5" type="noConversion"/>
  </si>
  <si>
    <t>豆干.豬肉 滷</t>
    <phoneticPr fontId="5" type="noConversion"/>
  </si>
  <si>
    <t>白菜.豬肉.紅蘿蔔 燒</t>
    <phoneticPr fontId="5" type="noConversion"/>
  </si>
  <si>
    <t xml:space="preserve"> 凍豆腐.豬肉 煮</t>
    <phoneticPr fontId="5" type="noConversion"/>
  </si>
  <si>
    <t>豬肉.芝麻 燒</t>
    <phoneticPr fontId="5" type="noConversion"/>
  </si>
  <si>
    <t xml:space="preserve"> 雞肉.九層塔 炒</t>
    <phoneticPr fontId="5" type="noConversion"/>
  </si>
  <si>
    <t xml:space="preserve"> 豬肉片.豆芽 炒</t>
    <phoneticPr fontId="5" type="noConversion"/>
  </si>
  <si>
    <t>雞肉 .彩椒  燒</t>
    <phoneticPr fontId="5" type="noConversion"/>
  </si>
  <si>
    <t>炸鹽酥雞</t>
    <phoneticPr fontId="5" type="noConversion"/>
  </si>
  <si>
    <t>蒲燒鯛魚</t>
  </si>
  <si>
    <t>魚排*1 蒸</t>
  </si>
  <si>
    <t>竹筍.豬肉</t>
    <phoneticPr fontId="5" type="noConversion"/>
  </si>
  <si>
    <t>蘿蔔.豬肉</t>
    <phoneticPr fontId="5" type="noConversion"/>
  </si>
  <si>
    <t>海芽.味噌</t>
    <phoneticPr fontId="5" type="noConversion"/>
  </si>
  <si>
    <t>梅香地瓜條</t>
    <phoneticPr fontId="5" type="noConversion"/>
  </si>
  <si>
    <t>烤鮮切薯瓣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</si>
</sst>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>
    <font>
      <sz val="12"/>
      <name val="新細明體"/>
      <family val="1"/>
      <charset val="136"/>
    </font>
    <font>
      <sz val="26"/>
      <color theme="1"/>
      <name val="華康酒桶體"/>
      <family val="3"/>
      <charset val="136"/>
    </font>
    <font>
      <sz val="26"/>
      <color indexed="8"/>
      <name val="華康酒桶體"/>
      <family val="3"/>
      <charset val="136"/>
    </font>
    <font>
      <sz val="20"/>
      <color indexed="8"/>
      <name val="華康酒桶體"/>
      <family val="3"/>
      <charset val="136"/>
    </font>
    <font>
      <sz val="24"/>
      <color indexed="8"/>
      <name val="華康酒桶體"/>
      <family val="3"/>
      <charset val="136"/>
    </font>
    <font>
      <sz val="9"/>
      <name val="新細明體"/>
      <family val="1"/>
      <charset val="136"/>
    </font>
    <font>
      <sz val="26"/>
      <color theme="1"/>
      <name val="華康綜藝體"/>
      <family val="3"/>
      <charset val="136"/>
    </font>
    <font>
      <sz val="6"/>
      <color rgb="FFFF0000"/>
      <name val="華康綜藝體"/>
      <family val="3"/>
      <charset val="136"/>
    </font>
    <font>
      <b/>
      <sz val="12"/>
      <color theme="9" tint="-0.249977111117893"/>
      <name val="金梅特明體"/>
      <family val="3"/>
      <charset val="136"/>
    </font>
    <font>
      <sz val="36"/>
      <color indexed="8"/>
      <name val="華康綜藝體"/>
      <family val="3"/>
      <charset val="136"/>
    </font>
    <font>
      <b/>
      <sz val="6"/>
      <color rgb="FFFF0000"/>
      <name val="新細明體"/>
      <family val="1"/>
      <charset val="136"/>
    </font>
    <font>
      <b/>
      <sz val="6"/>
      <color indexed="10"/>
      <name val="華康方圓體W7"/>
      <family val="1"/>
      <charset val="136"/>
    </font>
    <font>
      <b/>
      <sz val="6"/>
      <color indexed="10"/>
      <name val="新細明體"/>
      <family val="1"/>
      <charset val="136"/>
    </font>
    <font>
      <b/>
      <sz val="6"/>
      <name val="新細明體"/>
      <family val="1"/>
      <charset val="136"/>
    </font>
    <font>
      <sz val="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b/>
      <sz val="8"/>
      <color theme="1"/>
      <name val="超研澤粗仿"/>
      <family val="3"/>
      <charset val="136"/>
    </font>
    <font>
      <b/>
      <sz val="6"/>
      <color theme="1"/>
      <name val="新細明體"/>
      <family val="1"/>
      <charset val="136"/>
    </font>
    <font>
      <sz val="5"/>
      <color theme="1"/>
      <name val="新細明體-ExtB"/>
      <family val="1"/>
      <charset val="136"/>
    </font>
    <font>
      <sz val="6"/>
      <color theme="1"/>
      <name val="新細明體-ExtB"/>
      <family val="1"/>
      <charset val="136"/>
    </font>
    <font>
      <sz val="6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5"/>
      <color theme="1"/>
      <name val="新細明體"/>
      <family val="1"/>
      <charset val="136"/>
      <scheme val="minor"/>
    </font>
    <font>
      <sz val="5"/>
      <name val="新細明體"/>
      <family val="1"/>
      <charset val="136"/>
      <scheme val="minor"/>
    </font>
    <font>
      <sz val="6"/>
      <name val="新細明體"/>
      <family val="1"/>
      <charset val="136"/>
    </font>
    <font>
      <sz val="6"/>
      <color theme="1"/>
      <name val="新細明體"/>
      <family val="1"/>
      <charset val="136"/>
      <scheme val="minor"/>
    </font>
    <font>
      <b/>
      <sz val="14"/>
      <color rgb="FF7030A0"/>
      <name val="新細明體"/>
      <family val="1"/>
      <charset val="136"/>
      <scheme val="minor"/>
    </font>
    <font>
      <sz val="5"/>
      <color theme="1"/>
      <name val="新細明體"/>
      <family val="1"/>
      <charset val="136"/>
      <scheme val="major"/>
    </font>
    <font>
      <sz val="14"/>
      <color theme="1"/>
      <name val="超研澤中圓"/>
      <family val="3"/>
      <charset val="136"/>
    </font>
    <font>
      <sz val="6"/>
      <color rgb="FFFF0000"/>
      <name val="超研澤中圓"/>
      <family val="3"/>
      <charset val="136"/>
    </font>
    <font>
      <sz val="6"/>
      <color theme="1"/>
      <name val="超研澤中圓"/>
      <family val="3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超研澤中圓"/>
      <family val="3"/>
      <charset val="136"/>
    </font>
    <font>
      <sz val="18"/>
      <color theme="1"/>
      <name val="超研澤中圓"/>
      <family val="3"/>
      <charset val="136"/>
    </font>
    <font>
      <sz val="5"/>
      <color theme="1"/>
      <name val="新細明體"/>
      <family val="1"/>
      <charset val="136"/>
    </font>
    <font>
      <sz val="5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14"/>
      <name val="SimSun"/>
      <charset val="134"/>
    </font>
    <font>
      <sz val="6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top" textRotation="255"/>
    </xf>
    <xf numFmtId="0" fontId="21" fillId="2" borderId="3" xfId="0" applyFont="1" applyFill="1" applyBorder="1" applyAlignment="1">
      <alignment vertical="top" textRotation="255"/>
    </xf>
    <xf numFmtId="0" fontId="23" fillId="3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34" fillId="2" borderId="0" xfId="0" applyFont="1" applyFill="1">
      <alignment vertical="center"/>
    </xf>
    <xf numFmtId="0" fontId="35" fillId="2" borderId="0" xfId="0" applyFont="1" applyFill="1">
      <alignment vertical="center"/>
    </xf>
    <xf numFmtId="0" fontId="36" fillId="2" borderId="0" xfId="0" applyFont="1" applyFill="1">
      <alignment vertical="center"/>
    </xf>
    <xf numFmtId="0" fontId="25" fillId="3" borderId="6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8" fillId="2" borderId="0" xfId="0" applyFont="1" applyFill="1">
      <alignment vertical="center"/>
    </xf>
    <xf numFmtId="0" fontId="24" fillId="3" borderId="6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41" fillId="3" borderId="10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44" fillId="3" borderId="15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top" wrapText="1"/>
    </xf>
    <xf numFmtId="0" fontId="24" fillId="3" borderId="6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2" fillId="3" borderId="6" xfId="0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42" fillId="3" borderId="15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9" fillId="3" borderId="17" xfId="0" applyFont="1" applyFill="1" applyBorder="1" applyAlignment="1">
      <alignment horizontal="center" vertical="center" wrapText="1"/>
    </xf>
    <xf numFmtId="0" fontId="42" fillId="3" borderId="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2" fillId="3" borderId="7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21" xfId="0" applyNumberFormat="1" applyFont="1" applyFill="1" applyBorder="1" applyAlignment="1">
      <alignment horizontal="center" vertical="center" wrapText="1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9" fillId="3" borderId="2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23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33" fillId="3" borderId="15" xfId="0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57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621195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779065" y="0"/>
          <a:ext cx="1636546" cy="44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76199</xdr:colOff>
      <xdr:row>2</xdr:row>
      <xdr:rowOff>114014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6530" y="58341"/>
          <a:ext cx="692944" cy="65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498192</xdr:colOff>
      <xdr:row>1</xdr:row>
      <xdr:rowOff>50012</xdr:rowOff>
    </xdr:from>
    <xdr:to>
      <xdr:col>4</xdr:col>
      <xdr:colOff>604907</xdr:colOff>
      <xdr:row>2</xdr:row>
      <xdr:rowOff>35717</xdr:rowOff>
    </xdr:to>
    <xdr:sp macro="" textlink="">
      <xdr:nvSpPr>
        <xdr:cNvPr id="5" name="WordArt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/>
        </xdr:cNvSpPr>
      </xdr:nvSpPr>
      <xdr:spPr bwMode="auto">
        <a:xfrm>
          <a:off x="783942" y="440537"/>
          <a:ext cx="2564165" cy="1952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ctr" upright="1"/>
        <a:lstStyle/>
        <a:p>
          <a:pPr algn="l" rtl="0">
            <a:lnSpc>
              <a:spcPts val="600"/>
            </a:lnSpc>
            <a:defRPr sz="1000"/>
          </a:pPr>
          <a:r>
            <a:rPr lang="zh-TW" altLang="en-US" sz="1100" b="1" i="0" u="none" strike="noStrike" baseline="0">
              <a:solidFill>
                <a:srgbClr val="333399"/>
              </a:solidFill>
              <a:latin typeface="超研澤中特圓"/>
            </a:rPr>
            <a:t>符合三章一Q提供非基改食材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view="pageBreakPreview" zoomScale="170" zoomScaleNormal="170" zoomScaleSheetLayoutView="170" workbookViewId="0">
      <selection activeCell="P25" sqref="P25"/>
    </sheetView>
  </sheetViews>
  <sheetFormatPr defaultRowHeight="25.5"/>
  <cols>
    <col min="1" max="1" width="2" style="33" customWidth="1"/>
    <col min="2" max="2" width="1.75" style="33" customWidth="1"/>
    <col min="3" max="3" width="11.625" style="34" customWidth="1"/>
    <col min="4" max="4" width="20.625" style="35" customWidth="1"/>
    <col min="5" max="5" width="18.625" style="35" customWidth="1"/>
    <col min="6" max="6" width="13.125" style="35" customWidth="1"/>
    <col min="7" max="7" width="4.125" style="36" customWidth="1"/>
    <col min="8" max="8" width="14.75" style="35" customWidth="1"/>
    <col min="9" max="9" width="2.375" style="37" customWidth="1"/>
    <col min="10" max="13" width="1.625" style="38" customWidth="1"/>
    <col min="14" max="14" width="1.75" style="38" customWidth="1"/>
    <col min="15" max="15" width="1.875" style="39" customWidth="1"/>
    <col min="16" max="16" width="9" style="29"/>
    <col min="17" max="16384" width="9" style="39"/>
  </cols>
  <sheetData>
    <row r="1" spans="1:16" s="1" customFormat="1" ht="30.7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P1" s="2"/>
    </row>
    <row r="2" spans="1:16" s="3" customFormat="1" ht="16.5" customHeight="1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P2" s="2"/>
    </row>
    <row r="3" spans="1:16" s="4" customFormat="1" ht="18.75" customHeight="1" thickBot="1">
      <c r="A3" s="62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P3" s="5"/>
    </row>
    <row r="4" spans="1:16" s="4" customFormat="1" ht="16.5" customHeight="1" thickBot="1">
      <c r="A4" s="6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9" t="s">
        <v>10</v>
      </c>
      <c r="I4" s="11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3" t="s">
        <v>16</v>
      </c>
      <c r="P4" s="5"/>
    </row>
    <row r="5" spans="1:16" s="16" customFormat="1" ht="39">
      <c r="A5" s="64">
        <v>1</v>
      </c>
      <c r="B5" s="66" t="s">
        <v>17</v>
      </c>
      <c r="C5" s="40" t="s">
        <v>117</v>
      </c>
      <c r="D5" s="45" t="s">
        <v>119</v>
      </c>
      <c r="E5" s="31" t="s">
        <v>233</v>
      </c>
      <c r="F5" s="56" t="s">
        <v>177</v>
      </c>
      <c r="G5" s="68" t="s">
        <v>172</v>
      </c>
      <c r="H5" s="40" t="s">
        <v>121</v>
      </c>
      <c r="I5" s="70" t="s">
        <v>114</v>
      </c>
      <c r="J5" s="72">
        <v>6.6</v>
      </c>
      <c r="K5" s="72">
        <v>2.5</v>
      </c>
      <c r="L5" s="72">
        <v>2.1</v>
      </c>
      <c r="M5" s="72">
        <v>2.4</v>
      </c>
      <c r="N5" s="74">
        <f t="shared" ref="N5" si="0">J5*70+K5*75+L5*25+M5*45</f>
        <v>810</v>
      </c>
      <c r="P5" s="17"/>
    </row>
    <row r="6" spans="1:16" s="19" customFormat="1" ht="9" customHeight="1">
      <c r="A6" s="65"/>
      <c r="B6" s="67"/>
      <c r="C6" s="41" t="s">
        <v>118</v>
      </c>
      <c r="D6" s="42" t="s">
        <v>120</v>
      </c>
      <c r="E6" s="47" t="s">
        <v>18</v>
      </c>
      <c r="F6" s="57" t="s">
        <v>178</v>
      </c>
      <c r="G6" s="69"/>
      <c r="H6" s="42" t="s">
        <v>122</v>
      </c>
      <c r="I6" s="71"/>
      <c r="J6" s="73"/>
      <c r="K6" s="73"/>
      <c r="L6" s="73"/>
      <c r="M6" s="73"/>
      <c r="N6" s="75"/>
      <c r="P6" s="20"/>
    </row>
    <row r="7" spans="1:16" s="16" customFormat="1" ht="23.1" customHeight="1">
      <c r="A7" s="76">
        <v>2</v>
      </c>
      <c r="B7" s="66" t="s">
        <v>19</v>
      </c>
      <c r="C7" s="21" t="s">
        <v>20</v>
      </c>
      <c r="D7" s="48" t="s">
        <v>21</v>
      </c>
      <c r="E7" s="40" t="s">
        <v>175</v>
      </c>
      <c r="F7" s="40" t="s">
        <v>179</v>
      </c>
      <c r="G7" s="69" t="s">
        <v>80</v>
      </c>
      <c r="H7" s="31" t="s">
        <v>22</v>
      </c>
      <c r="I7" s="70"/>
      <c r="J7" s="72">
        <v>6.5</v>
      </c>
      <c r="K7" s="72">
        <v>2.6</v>
      </c>
      <c r="L7" s="72">
        <v>2</v>
      </c>
      <c r="M7" s="72">
        <v>2.5</v>
      </c>
      <c r="N7" s="74">
        <f t="shared" ref="N7" si="1">J7*70+K7*75+L7*25+M7*45</f>
        <v>812.5</v>
      </c>
      <c r="P7" s="17"/>
    </row>
    <row r="8" spans="1:16" s="19" customFormat="1" ht="9" customHeight="1">
      <c r="A8" s="76"/>
      <c r="B8" s="77"/>
      <c r="C8" s="23" t="s">
        <v>23</v>
      </c>
      <c r="D8" s="32" t="s">
        <v>222</v>
      </c>
      <c r="E8" s="32" t="s">
        <v>24</v>
      </c>
      <c r="F8" s="57" t="s">
        <v>180</v>
      </c>
      <c r="G8" s="78"/>
      <c r="H8" s="32" t="s">
        <v>25</v>
      </c>
      <c r="I8" s="71"/>
      <c r="J8" s="73"/>
      <c r="K8" s="73"/>
      <c r="L8" s="73"/>
      <c r="M8" s="73"/>
      <c r="N8" s="75"/>
      <c r="P8" s="20"/>
    </row>
    <row r="9" spans="1:16" s="16" customFormat="1" ht="23.1" customHeight="1">
      <c r="A9" s="65">
        <v>3</v>
      </c>
      <c r="B9" s="66" t="s">
        <v>26</v>
      </c>
      <c r="C9" s="14" t="s">
        <v>27</v>
      </c>
      <c r="D9" s="31" t="s">
        <v>28</v>
      </c>
      <c r="E9" s="40" t="s">
        <v>29</v>
      </c>
      <c r="F9" s="58" t="s">
        <v>181</v>
      </c>
      <c r="G9" s="69" t="s">
        <v>173</v>
      </c>
      <c r="H9" s="31" t="s">
        <v>30</v>
      </c>
      <c r="I9" s="70"/>
      <c r="J9" s="72">
        <v>6.6</v>
      </c>
      <c r="K9" s="72">
        <v>2.5</v>
      </c>
      <c r="L9" s="72">
        <v>2.1</v>
      </c>
      <c r="M9" s="72">
        <v>2.5</v>
      </c>
      <c r="N9" s="74">
        <f t="shared" ref="N9" si="2">J9*70+K9*75+L9*25+M9*45</f>
        <v>814.5</v>
      </c>
      <c r="P9" s="15"/>
    </row>
    <row r="10" spans="1:16" s="19" customFormat="1" ht="9" customHeight="1" thickBot="1">
      <c r="A10" s="79"/>
      <c r="B10" s="80"/>
      <c r="C10" s="24" t="s">
        <v>31</v>
      </c>
      <c r="D10" s="49" t="s">
        <v>223</v>
      </c>
      <c r="E10" s="46" t="s">
        <v>221</v>
      </c>
      <c r="F10" s="46" t="s">
        <v>182</v>
      </c>
      <c r="G10" s="78"/>
      <c r="H10" s="49" t="s">
        <v>32</v>
      </c>
      <c r="I10" s="81"/>
      <c r="J10" s="82"/>
      <c r="K10" s="82"/>
      <c r="L10" s="82"/>
      <c r="M10" s="82"/>
      <c r="N10" s="75"/>
      <c r="P10" s="25"/>
    </row>
    <row r="11" spans="1:16" s="16" customFormat="1" ht="23.1" customHeight="1">
      <c r="A11" s="65">
        <v>6</v>
      </c>
      <c r="B11" s="77" t="s">
        <v>33</v>
      </c>
      <c r="C11" s="14" t="s">
        <v>20</v>
      </c>
      <c r="D11" s="40" t="s">
        <v>128</v>
      </c>
      <c r="E11" s="48" t="s">
        <v>34</v>
      </c>
      <c r="F11" s="40" t="s">
        <v>183</v>
      </c>
      <c r="G11" s="86" t="s">
        <v>172</v>
      </c>
      <c r="H11" s="31" t="s">
        <v>36</v>
      </c>
      <c r="I11" s="87"/>
      <c r="J11" s="83">
        <v>6.5</v>
      </c>
      <c r="K11" s="83">
        <v>2.5</v>
      </c>
      <c r="L11" s="83">
        <v>2</v>
      </c>
      <c r="M11" s="83">
        <v>2.6</v>
      </c>
      <c r="N11" s="84">
        <f t="shared" ref="N11" si="3">J11*70+K11*75+L11*25+M11*45</f>
        <v>809.5</v>
      </c>
      <c r="P11" s="17"/>
    </row>
    <row r="12" spans="1:16" s="19" customFormat="1" ht="9" customHeight="1">
      <c r="A12" s="64"/>
      <c r="B12" s="67"/>
      <c r="C12" s="23" t="s">
        <v>23</v>
      </c>
      <c r="D12" s="42" t="s">
        <v>129</v>
      </c>
      <c r="E12" s="50" t="s">
        <v>37</v>
      </c>
      <c r="F12" s="42" t="s">
        <v>184</v>
      </c>
      <c r="G12" s="78"/>
      <c r="H12" s="32" t="s">
        <v>38</v>
      </c>
      <c r="I12" s="71"/>
      <c r="J12" s="73"/>
      <c r="K12" s="73"/>
      <c r="L12" s="73"/>
      <c r="M12" s="73"/>
      <c r="N12" s="75"/>
      <c r="P12" s="20"/>
    </row>
    <row r="13" spans="1:16" s="16" customFormat="1" ht="23.1" customHeight="1">
      <c r="A13" s="76">
        <v>7</v>
      </c>
      <c r="B13" s="66" t="s">
        <v>39</v>
      </c>
      <c r="C13" s="21" t="s">
        <v>40</v>
      </c>
      <c r="D13" s="40" t="s">
        <v>125</v>
      </c>
      <c r="E13" s="40" t="s">
        <v>226</v>
      </c>
      <c r="F13" s="43" t="s">
        <v>185</v>
      </c>
      <c r="G13" s="69" t="s">
        <v>173</v>
      </c>
      <c r="H13" s="48" t="s">
        <v>45</v>
      </c>
      <c r="I13" s="85"/>
      <c r="J13" s="72">
        <v>6.6</v>
      </c>
      <c r="K13" s="72">
        <v>2.5</v>
      </c>
      <c r="L13" s="72">
        <v>2.1</v>
      </c>
      <c r="M13" s="72">
        <v>2.4</v>
      </c>
      <c r="N13" s="74">
        <f t="shared" ref="N13" si="4">J13*70+K13*75+L13*25+M13*45</f>
        <v>810</v>
      </c>
      <c r="P13" s="15"/>
    </row>
    <row r="14" spans="1:16" s="19" customFormat="1" ht="9" customHeight="1">
      <c r="A14" s="76"/>
      <c r="B14" s="67"/>
      <c r="C14" s="23" t="s">
        <v>41</v>
      </c>
      <c r="D14" s="42" t="s">
        <v>126</v>
      </c>
      <c r="E14" s="42" t="s">
        <v>127</v>
      </c>
      <c r="F14" s="59" t="s">
        <v>186</v>
      </c>
      <c r="G14" s="78"/>
      <c r="H14" s="32" t="s">
        <v>231</v>
      </c>
      <c r="I14" s="71"/>
      <c r="J14" s="73"/>
      <c r="K14" s="73"/>
      <c r="L14" s="73"/>
      <c r="M14" s="73"/>
      <c r="N14" s="75"/>
      <c r="P14" s="18"/>
    </row>
    <row r="15" spans="1:16" s="16" customFormat="1" ht="39">
      <c r="A15" s="88">
        <v>8</v>
      </c>
      <c r="B15" s="90" t="s">
        <v>42</v>
      </c>
      <c r="C15" s="43" t="s">
        <v>123</v>
      </c>
      <c r="D15" s="31" t="s">
        <v>43</v>
      </c>
      <c r="E15" s="48" t="s">
        <v>44</v>
      </c>
      <c r="F15" s="40" t="s">
        <v>187</v>
      </c>
      <c r="G15" s="68" t="s">
        <v>172</v>
      </c>
      <c r="H15" s="48" t="s">
        <v>132</v>
      </c>
      <c r="I15" s="70" t="s">
        <v>115</v>
      </c>
      <c r="J15" s="72">
        <v>6.5</v>
      </c>
      <c r="K15" s="72">
        <v>2.6</v>
      </c>
      <c r="L15" s="72">
        <v>2.1</v>
      </c>
      <c r="M15" s="72">
        <v>2.5</v>
      </c>
      <c r="N15" s="74">
        <f t="shared" ref="N15" si="5">J15*70+K15*75+L15*25+M15*45</f>
        <v>815</v>
      </c>
      <c r="P15" s="17"/>
    </row>
    <row r="16" spans="1:16" s="19" customFormat="1" ht="9" customHeight="1">
      <c r="A16" s="89"/>
      <c r="B16" s="91"/>
      <c r="C16" s="42" t="s">
        <v>124</v>
      </c>
      <c r="D16" s="32" t="s">
        <v>46</v>
      </c>
      <c r="E16" s="50" t="s">
        <v>47</v>
      </c>
      <c r="F16" s="42" t="s">
        <v>188</v>
      </c>
      <c r="G16" s="69"/>
      <c r="H16" s="32" t="s">
        <v>133</v>
      </c>
      <c r="I16" s="71"/>
      <c r="J16" s="73"/>
      <c r="K16" s="73"/>
      <c r="L16" s="73"/>
      <c r="M16" s="73"/>
      <c r="N16" s="75"/>
      <c r="P16" s="20"/>
    </row>
    <row r="17" spans="1:16" s="16" customFormat="1" ht="23.1" customHeight="1">
      <c r="A17" s="89">
        <v>9</v>
      </c>
      <c r="B17" s="92" t="s">
        <v>48</v>
      </c>
      <c r="C17" s="21" t="s">
        <v>20</v>
      </c>
      <c r="D17" s="48" t="s">
        <v>134</v>
      </c>
      <c r="E17" s="40" t="s">
        <v>130</v>
      </c>
      <c r="F17" s="43" t="s">
        <v>189</v>
      </c>
      <c r="G17" s="69" t="s">
        <v>80</v>
      </c>
      <c r="H17" s="48" t="s">
        <v>49</v>
      </c>
      <c r="I17" s="70"/>
      <c r="J17" s="72">
        <v>6.5</v>
      </c>
      <c r="K17" s="72">
        <v>2.5</v>
      </c>
      <c r="L17" s="72">
        <v>2.1</v>
      </c>
      <c r="M17" s="72">
        <v>2.4</v>
      </c>
      <c r="N17" s="74">
        <f t="shared" ref="N17" si="6">J17*70+K17*75+L17*25+M17*45</f>
        <v>803</v>
      </c>
      <c r="P17" s="17"/>
    </row>
    <row r="18" spans="1:16" s="19" customFormat="1" ht="9" customHeight="1">
      <c r="A18" s="89"/>
      <c r="B18" s="90"/>
      <c r="C18" s="23" t="s">
        <v>23</v>
      </c>
      <c r="D18" s="32" t="s">
        <v>135</v>
      </c>
      <c r="E18" s="42" t="s">
        <v>131</v>
      </c>
      <c r="F18" s="42" t="s">
        <v>190</v>
      </c>
      <c r="G18" s="78"/>
      <c r="H18" s="32" t="s">
        <v>50</v>
      </c>
      <c r="I18" s="71"/>
      <c r="J18" s="73"/>
      <c r="K18" s="73"/>
      <c r="L18" s="73"/>
      <c r="M18" s="73"/>
      <c r="N18" s="75"/>
      <c r="P18" s="20"/>
    </row>
    <row r="19" spans="1:16" s="16" customFormat="1" ht="23.1" customHeight="1">
      <c r="A19" s="89">
        <v>10</v>
      </c>
      <c r="B19" s="92" t="s">
        <v>26</v>
      </c>
      <c r="C19" s="21" t="s">
        <v>51</v>
      </c>
      <c r="D19" s="48" t="s">
        <v>136</v>
      </c>
      <c r="E19" s="43" t="s">
        <v>52</v>
      </c>
      <c r="F19" s="40" t="s">
        <v>191</v>
      </c>
      <c r="G19" s="69" t="s">
        <v>173</v>
      </c>
      <c r="H19" s="51" t="s">
        <v>53</v>
      </c>
      <c r="I19" s="70"/>
      <c r="J19" s="72">
        <v>6.5</v>
      </c>
      <c r="K19" s="72">
        <v>2.6</v>
      </c>
      <c r="L19" s="72">
        <v>2</v>
      </c>
      <c r="M19" s="72">
        <v>2.5</v>
      </c>
      <c r="N19" s="74">
        <f t="shared" ref="N19" si="7">J19*70+K19*75+L19*25+M19*45</f>
        <v>812.5</v>
      </c>
      <c r="P19" s="17"/>
    </row>
    <row r="20" spans="1:16" s="19" customFormat="1" ht="9" customHeight="1">
      <c r="A20" s="89"/>
      <c r="B20" s="91"/>
      <c r="C20" s="23" t="s">
        <v>54</v>
      </c>
      <c r="D20" s="32" t="s">
        <v>137</v>
      </c>
      <c r="E20" s="42" t="s">
        <v>55</v>
      </c>
      <c r="F20" s="42" t="s">
        <v>192</v>
      </c>
      <c r="G20" s="78"/>
      <c r="H20" s="32" t="s">
        <v>56</v>
      </c>
      <c r="I20" s="71"/>
      <c r="J20" s="73"/>
      <c r="K20" s="73"/>
      <c r="L20" s="73"/>
      <c r="M20" s="73"/>
      <c r="N20" s="75"/>
      <c r="P20" s="20"/>
    </row>
    <row r="21" spans="1:16" s="16" customFormat="1" ht="23.1" customHeight="1">
      <c r="A21" s="88">
        <v>11</v>
      </c>
      <c r="B21" s="90" t="s">
        <v>57</v>
      </c>
      <c r="C21" s="14" t="s">
        <v>20</v>
      </c>
      <c r="D21" s="31" t="s">
        <v>58</v>
      </c>
      <c r="E21" s="40" t="s">
        <v>59</v>
      </c>
      <c r="F21" s="40" t="s">
        <v>193</v>
      </c>
      <c r="G21" s="68" t="s">
        <v>172</v>
      </c>
      <c r="H21" s="52" t="s">
        <v>60</v>
      </c>
      <c r="I21" s="70"/>
      <c r="J21" s="72">
        <v>6.6</v>
      </c>
      <c r="K21" s="72">
        <v>2.5</v>
      </c>
      <c r="L21" s="72">
        <v>2</v>
      </c>
      <c r="M21" s="72">
        <v>2.5</v>
      </c>
      <c r="N21" s="74">
        <f t="shared" ref="N21" si="8">J21*70+K21*75+L21*25+M21*45</f>
        <v>812</v>
      </c>
      <c r="P21" s="17"/>
    </row>
    <row r="22" spans="1:16" s="19" customFormat="1" ht="9" customHeight="1" thickBot="1">
      <c r="A22" s="93"/>
      <c r="B22" s="94"/>
      <c r="C22" s="24" t="s">
        <v>23</v>
      </c>
      <c r="D22" s="49" t="s">
        <v>225</v>
      </c>
      <c r="E22" s="46" t="s">
        <v>220</v>
      </c>
      <c r="F22" s="46" t="s">
        <v>194</v>
      </c>
      <c r="G22" s="69"/>
      <c r="H22" s="53" t="s">
        <v>230</v>
      </c>
      <c r="I22" s="71"/>
      <c r="J22" s="82"/>
      <c r="K22" s="82"/>
      <c r="L22" s="82"/>
      <c r="M22" s="82"/>
      <c r="N22" s="75"/>
      <c r="P22" s="20"/>
    </row>
    <row r="23" spans="1:16" s="16" customFormat="1" ht="23.1" customHeight="1">
      <c r="A23" s="95">
        <v>13</v>
      </c>
      <c r="B23" s="97" t="s">
        <v>33</v>
      </c>
      <c r="C23" s="26" t="s">
        <v>27</v>
      </c>
      <c r="D23" s="54" t="s">
        <v>61</v>
      </c>
      <c r="E23" s="48" t="s">
        <v>62</v>
      </c>
      <c r="F23" s="45" t="s">
        <v>201</v>
      </c>
      <c r="G23" s="86" t="s">
        <v>35</v>
      </c>
      <c r="H23" s="54" t="s">
        <v>63</v>
      </c>
      <c r="I23" s="87"/>
      <c r="J23" s="83">
        <v>6.5</v>
      </c>
      <c r="K23" s="83">
        <v>2.5</v>
      </c>
      <c r="L23" s="83">
        <v>2</v>
      </c>
      <c r="M23" s="83">
        <v>2.4</v>
      </c>
      <c r="N23" s="84">
        <f t="shared" ref="N23" si="9">J23*70+K23*75+L23*25+M23*45</f>
        <v>800.5</v>
      </c>
      <c r="P23" s="17"/>
    </row>
    <row r="24" spans="1:16" s="19" customFormat="1" ht="9" customHeight="1">
      <c r="A24" s="96"/>
      <c r="B24" s="91"/>
      <c r="C24" s="23" t="s">
        <v>31</v>
      </c>
      <c r="D24" s="32" t="s">
        <v>224</v>
      </c>
      <c r="E24" s="32" t="s">
        <v>64</v>
      </c>
      <c r="F24" s="42" t="s">
        <v>195</v>
      </c>
      <c r="G24" s="78"/>
      <c r="H24" s="32" t="s">
        <v>65</v>
      </c>
      <c r="I24" s="71"/>
      <c r="J24" s="73"/>
      <c r="K24" s="73"/>
      <c r="L24" s="73"/>
      <c r="M24" s="73"/>
      <c r="N24" s="75"/>
      <c r="P24" s="20"/>
    </row>
    <row r="25" spans="1:16" s="16" customFormat="1" ht="23.1" customHeight="1">
      <c r="A25" s="88">
        <v>14</v>
      </c>
      <c r="B25" s="90" t="s">
        <v>39</v>
      </c>
      <c r="C25" s="14" t="s">
        <v>66</v>
      </c>
      <c r="D25" s="40" t="s">
        <v>142</v>
      </c>
      <c r="E25" s="31" t="s">
        <v>67</v>
      </c>
      <c r="F25" s="40" t="s">
        <v>202</v>
      </c>
      <c r="G25" s="69" t="s">
        <v>80</v>
      </c>
      <c r="H25" s="31" t="s">
        <v>68</v>
      </c>
      <c r="I25" s="85"/>
      <c r="J25" s="72">
        <v>6.4</v>
      </c>
      <c r="K25" s="72">
        <v>2.6</v>
      </c>
      <c r="L25" s="72">
        <v>2.1</v>
      </c>
      <c r="M25" s="72">
        <v>2.6</v>
      </c>
      <c r="N25" s="74">
        <f t="shared" ref="N25" si="10">J25*70+K25*75+L25*25+M25*45</f>
        <v>812.5</v>
      </c>
      <c r="P25" s="17"/>
    </row>
    <row r="26" spans="1:16" s="19" customFormat="1" ht="9" customHeight="1">
      <c r="A26" s="89"/>
      <c r="B26" s="91"/>
      <c r="C26" s="23" t="s">
        <v>69</v>
      </c>
      <c r="D26" s="42" t="s">
        <v>143</v>
      </c>
      <c r="E26" s="32" t="s">
        <v>219</v>
      </c>
      <c r="F26" s="41" t="s">
        <v>196</v>
      </c>
      <c r="G26" s="78"/>
      <c r="H26" s="32" t="s">
        <v>70</v>
      </c>
      <c r="I26" s="71"/>
      <c r="J26" s="73"/>
      <c r="K26" s="73"/>
      <c r="L26" s="73"/>
      <c r="M26" s="73"/>
      <c r="N26" s="75"/>
      <c r="P26" s="20"/>
    </row>
    <row r="27" spans="1:16" s="16" customFormat="1" ht="39">
      <c r="A27" s="89">
        <v>15</v>
      </c>
      <c r="B27" s="92" t="s">
        <v>71</v>
      </c>
      <c r="C27" s="21" t="s">
        <v>139</v>
      </c>
      <c r="D27" s="31" t="s">
        <v>72</v>
      </c>
      <c r="E27" s="48" t="s">
        <v>73</v>
      </c>
      <c r="F27" s="43" t="s">
        <v>203</v>
      </c>
      <c r="G27" s="68" t="s">
        <v>35</v>
      </c>
      <c r="H27" s="31" t="s">
        <v>140</v>
      </c>
      <c r="I27" s="70" t="s">
        <v>114</v>
      </c>
      <c r="J27" s="72">
        <v>6.6</v>
      </c>
      <c r="K27" s="72">
        <v>2.5</v>
      </c>
      <c r="L27" s="72">
        <v>2.1</v>
      </c>
      <c r="M27" s="72">
        <v>2.4</v>
      </c>
      <c r="N27" s="98">
        <f t="shared" ref="N27" si="11">J27*70+K27*75+L27*25+M27*45</f>
        <v>810</v>
      </c>
      <c r="P27" s="17"/>
    </row>
    <row r="28" spans="1:16" s="19" customFormat="1" ht="9" customHeight="1">
      <c r="A28" s="99"/>
      <c r="B28" s="91"/>
      <c r="C28" s="23" t="s">
        <v>138</v>
      </c>
      <c r="D28" s="32" t="s">
        <v>74</v>
      </c>
      <c r="E28" s="32" t="s">
        <v>75</v>
      </c>
      <c r="F28" s="42" t="s">
        <v>204</v>
      </c>
      <c r="G28" s="69"/>
      <c r="H28" s="32" t="s">
        <v>141</v>
      </c>
      <c r="I28" s="71"/>
      <c r="J28" s="73"/>
      <c r="K28" s="73"/>
      <c r="L28" s="73"/>
      <c r="M28" s="73"/>
      <c r="N28" s="75"/>
      <c r="P28" s="20"/>
    </row>
    <row r="29" spans="1:16" s="16" customFormat="1" ht="23.1" customHeight="1">
      <c r="A29" s="89">
        <v>16</v>
      </c>
      <c r="B29" s="92" t="s">
        <v>76</v>
      </c>
      <c r="C29" s="21" t="s">
        <v>77</v>
      </c>
      <c r="D29" s="31" t="s">
        <v>144</v>
      </c>
      <c r="E29" s="48" t="s">
        <v>78</v>
      </c>
      <c r="F29" s="43" t="s">
        <v>79</v>
      </c>
      <c r="G29" s="69" t="s">
        <v>80</v>
      </c>
      <c r="H29" s="31" t="s">
        <v>81</v>
      </c>
      <c r="I29" s="70"/>
      <c r="J29" s="72">
        <v>6.5</v>
      </c>
      <c r="K29" s="72">
        <v>2.6</v>
      </c>
      <c r="L29" s="72">
        <v>2</v>
      </c>
      <c r="M29" s="72">
        <v>2.5</v>
      </c>
      <c r="N29" s="98">
        <f t="shared" ref="N29" si="12">J29*70+K29*75+L29*25+M29*45</f>
        <v>812.5</v>
      </c>
      <c r="P29" s="17"/>
    </row>
    <row r="30" spans="1:16" s="19" customFormat="1" ht="9" customHeight="1">
      <c r="A30" s="89"/>
      <c r="B30" s="91"/>
      <c r="C30" s="23" t="s">
        <v>82</v>
      </c>
      <c r="D30" s="32" t="s">
        <v>145</v>
      </c>
      <c r="E30" s="32" t="s">
        <v>218</v>
      </c>
      <c r="F30" s="42" t="s">
        <v>205</v>
      </c>
      <c r="G30" s="78"/>
      <c r="H30" s="32" t="s">
        <v>83</v>
      </c>
      <c r="I30" s="71"/>
      <c r="J30" s="73"/>
      <c r="K30" s="73"/>
      <c r="L30" s="73"/>
      <c r="M30" s="73"/>
      <c r="N30" s="75"/>
      <c r="P30" s="20"/>
    </row>
    <row r="31" spans="1:16" s="16" customFormat="1" ht="23.1" customHeight="1">
      <c r="A31" s="100" t="s">
        <v>84</v>
      </c>
      <c r="B31" s="92" t="s">
        <v>85</v>
      </c>
      <c r="C31" s="21" t="s">
        <v>20</v>
      </c>
      <c r="D31" s="48" t="s">
        <v>86</v>
      </c>
      <c r="E31" s="48" t="s">
        <v>87</v>
      </c>
      <c r="F31" s="40" t="s">
        <v>88</v>
      </c>
      <c r="G31" s="78" t="s">
        <v>173</v>
      </c>
      <c r="H31" s="55" t="s">
        <v>174</v>
      </c>
      <c r="I31" s="85"/>
      <c r="J31" s="72">
        <v>6.6</v>
      </c>
      <c r="K31" s="72">
        <v>2.5</v>
      </c>
      <c r="L31" s="72">
        <v>2</v>
      </c>
      <c r="M31" s="72">
        <v>2.5</v>
      </c>
      <c r="N31" s="74">
        <f t="shared" ref="N31" si="13">J31*70+K31*75+L31*25+M31*45</f>
        <v>812</v>
      </c>
      <c r="P31" s="17"/>
    </row>
    <row r="32" spans="1:16" s="19" customFormat="1" ht="9" customHeight="1" thickBot="1">
      <c r="A32" s="101"/>
      <c r="B32" s="94"/>
      <c r="C32" s="24" t="s">
        <v>23</v>
      </c>
      <c r="D32" s="49" t="s">
        <v>89</v>
      </c>
      <c r="E32" s="49" t="s">
        <v>217</v>
      </c>
      <c r="F32" s="46" t="s">
        <v>206</v>
      </c>
      <c r="G32" s="102"/>
      <c r="H32" s="49" t="s">
        <v>90</v>
      </c>
      <c r="I32" s="81"/>
      <c r="J32" s="82"/>
      <c r="K32" s="82"/>
      <c r="L32" s="82"/>
      <c r="M32" s="82"/>
      <c r="N32" s="75"/>
      <c r="P32" s="20"/>
    </row>
    <row r="33" spans="1:16" s="16" customFormat="1" ht="39">
      <c r="A33" s="88">
        <v>22</v>
      </c>
      <c r="B33" s="92" t="s">
        <v>91</v>
      </c>
      <c r="C33" s="43" t="s">
        <v>146</v>
      </c>
      <c r="D33" s="40" t="s">
        <v>147</v>
      </c>
      <c r="E33" s="40" t="s">
        <v>170</v>
      </c>
      <c r="F33" s="40" t="s">
        <v>207</v>
      </c>
      <c r="G33" s="68" t="s">
        <v>172</v>
      </c>
      <c r="H33" s="40" t="s">
        <v>150</v>
      </c>
      <c r="I33" s="70" t="s">
        <v>116</v>
      </c>
      <c r="J33" s="103">
        <v>6.6</v>
      </c>
      <c r="K33" s="103">
        <v>2.5</v>
      </c>
      <c r="L33" s="103">
        <v>2</v>
      </c>
      <c r="M33" s="103">
        <v>2.4</v>
      </c>
      <c r="N33" s="84">
        <f t="shared" ref="N33" si="14">J33*70+K33*75+L33*25+M33*45</f>
        <v>807.5</v>
      </c>
      <c r="P33" s="17"/>
    </row>
    <row r="34" spans="1:16" s="19" customFormat="1" ht="9" customHeight="1">
      <c r="A34" s="89"/>
      <c r="B34" s="91"/>
      <c r="C34" s="44" t="s">
        <v>148</v>
      </c>
      <c r="D34" s="42" t="s">
        <v>149</v>
      </c>
      <c r="E34" s="42" t="s">
        <v>171</v>
      </c>
      <c r="F34" s="42" t="s">
        <v>197</v>
      </c>
      <c r="G34" s="69"/>
      <c r="H34" s="42" t="s">
        <v>151</v>
      </c>
      <c r="I34" s="71"/>
      <c r="J34" s="104"/>
      <c r="K34" s="104"/>
      <c r="L34" s="105"/>
      <c r="M34" s="104"/>
      <c r="N34" s="75"/>
      <c r="P34" s="20"/>
    </row>
    <row r="35" spans="1:16" s="16" customFormat="1" ht="23.1" customHeight="1">
      <c r="A35" s="89">
        <v>23</v>
      </c>
      <c r="B35" s="92" t="s">
        <v>48</v>
      </c>
      <c r="C35" s="21" t="s">
        <v>20</v>
      </c>
      <c r="D35" s="48" t="s">
        <v>227</v>
      </c>
      <c r="E35" s="43" t="s">
        <v>92</v>
      </c>
      <c r="F35" s="40" t="s">
        <v>208</v>
      </c>
      <c r="G35" s="69" t="s">
        <v>80</v>
      </c>
      <c r="H35" s="31" t="s">
        <v>93</v>
      </c>
      <c r="I35" s="70"/>
      <c r="J35" s="103">
        <v>6.5</v>
      </c>
      <c r="K35" s="103">
        <v>2.6</v>
      </c>
      <c r="L35" s="103">
        <v>2.1</v>
      </c>
      <c r="M35" s="103">
        <v>2.5</v>
      </c>
      <c r="N35" s="74">
        <f t="shared" ref="N35" si="15">J35*70+K35*75+L35*25+M35*45</f>
        <v>815</v>
      </c>
      <c r="P35" s="17"/>
    </row>
    <row r="36" spans="1:16" s="19" customFormat="1" ht="9" customHeight="1">
      <c r="A36" s="89"/>
      <c r="B36" s="90"/>
      <c r="C36" s="23" t="s">
        <v>23</v>
      </c>
      <c r="D36" s="32" t="s">
        <v>228</v>
      </c>
      <c r="E36" s="42" t="s">
        <v>94</v>
      </c>
      <c r="F36" s="42" t="s">
        <v>209</v>
      </c>
      <c r="G36" s="78"/>
      <c r="H36" s="32" t="s">
        <v>95</v>
      </c>
      <c r="I36" s="71"/>
      <c r="J36" s="105"/>
      <c r="K36" s="105"/>
      <c r="L36" s="105"/>
      <c r="M36" s="105"/>
      <c r="N36" s="75"/>
      <c r="P36" s="20"/>
    </row>
    <row r="37" spans="1:16" s="28" customFormat="1" ht="23.1" customHeight="1">
      <c r="A37" s="89">
        <v>24</v>
      </c>
      <c r="B37" s="92" t="s">
        <v>96</v>
      </c>
      <c r="C37" s="21" t="s">
        <v>97</v>
      </c>
      <c r="D37" s="22" t="s">
        <v>169</v>
      </c>
      <c r="E37" s="14" t="s">
        <v>98</v>
      </c>
      <c r="F37" s="40" t="s">
        <v>198</v>
      </c>
      <c r="G37" s="69" t="s">
        <v>80</v>
      </c>
      <c r="H37" s="15" t="s">
        <v>99</v>
      </c>
      <c r="I37" s="106"/>
      <c r="J37" s="103">
        <v>6.5</v>
      </c>
      <c r="K37" s="103">
        <v>2.5</v>
      </c>
      <c r="L37" s="103">
        <v>2.1</v>
      </c>
      <c r="M37" s="103">
        <v>2.4</v>
      </c>
      <c r="N37" s="74">
        <f t="shared" ref="N37" si="16">J37*70+K37*75+L37*25+M37*45</f>
        <v>803</v>
      </c>
      <c r="P37" s="29"/>
    </row>
    <row r="38" spans="1:16" s="30" customFormat="1" ht="9" customHeight="1" thickBot="1">
      <c r="A38" s="93"/>
      <c r="B38" s="94"/>
      <c r="C38" s="24" t="s">
        <v>100</v>
      </c>
      <c r="D38" s="24" t="s">
        <v>216</v>
      </c>
      <c r="E38" s="24" t="s">
        <v>101</v>
      </c>
      <c r="F38" s="42" t="s">
        <v>199</v>
      </c>
      <c r="G38" s="78"/>
      <c r="H38" s="25" t="s">
        <v>102</v>
      </c>
      <c r="I38" s="107"/>
      <c r="J38" s="108"/>
      <c r="K38" s="108"/>
      <c r="L38" s="108"/>
      <c r="M38" s="108"/>
      <c r="N38" s="75"/>
      <c r="P38" s="29"/>
    </row>
    <row r="39" spans="1:16" s="16" customFormat="1" ht="23.1" customHeight="1">
      <c r="A39" s="95">
        <v>27</v>
      </c>
      <c r="B39" s="97" t="s">
        <v>103</v>
      </c>
      <c r="C39" s="26" t="s">
        <v>20</v>
      </c>
      <c r="D39" s="43" t="s">
        <v>158</v>
      </c>
      <c r="E39" s="45" t="s">
        <v>159</v>
      </c>
      <c r="F39" s="45" t="s">
        <v>200</v>
      </c>
      <c r="G39" s="86" t="s">
        <v>35</v>
      </c>
      <c r="H39" s="27" t="s">
        <v>104</v>
      </c>
      <c r="I39" s="110"/>
      <c r="J39" s="112">
        <v>6.5</v>
      </c>
      <c r="K39" s="112">
        <v>2.5</v>
      </c>
      <c r="L39" s="112">
        <v>2</v>
      </c>
      <c r="M39" s="112">
        <v>2.4</v>
      </c>
      <c r="N39" s="84">
        <f t="shared" ref="N39" si="17">J39*70+K39*75+L39*25+M39*45</f>
        <v>800.5</v>
      </c>
      <c r="P39" s="17"/>
    </row>
    <row r="40" spans="1:16" s="19" customFormat="1" ht="9" customHeight="1">
      <c r="A40" s="109"/>
      <c r="B40" s="91"/>
      <c r="C40" s="23" t="s">
        <v>23</v>
      </c>
      <c r="D40" s="42" t="s">
        <v>160</v>
      </c>
      <c r="E40" s="42" t="s">
        <v>161</v>
      </c>
      <c r="F40" s="42" t="s">
        <v>210</v>
      </c>
      <c r="G40" s="78"/>
      <c r="H40" s="18" t="s">
        <v>105</v>
      </c>
      <c r="I40" s="111"/>
      <c r="J40" s="105"/>
      <c r="K40" s="105"/>
      <c r="L40" s="105"/>
      <c r="M40" s="105"/>
      <c r="N40" s="75"/>
      <c r="P40" s="20"/>
    </row>
    <row r="41" spans="1:16" s="16" customFormat="1" ht="23.1" customHeight="1">
      <c r="A41" s="89">
        <v>28</v>
      </c>
      <c r="B41" s="92" t="s">
        <v>106</v>
      </c>
      <c r="C41" s="21" t="s">
        <v>107</v>
      </c>
      <c r="D41" s="43" t="s">
        <v>162</v>
      </c>
      <c r="E41" s="40" t="s">
        <v>163</v>
      </c>
      <c r="F41" s="43" t="s">
        <v>211</v>
      </c>
      <c r="G41" s="69" t="s">
        <v>80</v>
      </c>
      <c r="H41" s="22" t="s">
        <v>108</v>
      </c>
      <c r="I41" s="113"/>
      <c r="J41" s="104">
        <v>6.6</v>
      </c>
      <c r="K41" s="104">
        <v>2.5</v>
      </c>
      <c r="L41" s="103">
        <v>2</v>
      </c>
      <c r="M41" s="104">
        <v>2.5</v>
      </c>
      <c r="N41" s="74">
        <f t="shared" ref="N41" si="18">J41*70+K41*75+L41*25+M41*45</f>
        <v>812</v>
      </c>
      <c r="P41" s="17"/>
    </row>
    <row r="42" spans="1:16" s="19" customFormat="1" ht="9" customHeight="1">
      <c r="A42" s="89"/>
      <c r="B42" s="91"/>
      <c r="C42" s="23" t="s">
        <v>109</v>
      </c>
      <c r="D42" s="42" t="s">
        <v>164</v>
      </c>
      <c r="E42" s="42" t="s">
        <v>165</v>
      </c>
      <c r="F42" s="42" t="s">
        <v>212</v>
      </c>
      <c r="G42" s="78"/>
      <c r="H42" s="18" t="s">
        <v>229</v>
      </c>
      <c r="I42" s="111"/>
      <c r="J42" s="104"/>
      <c r="K42" s="104"/>
      <c r="L42" s="105"/>
      <c r="M42" s="104"/>
      <c r="N42" s="75"/>
      <c r="P42" s="20"/>
    </row>
    <row r="43" spans="1:16" s="16" customFormat="1" ht="39">
      <c r="A43" s="89">
        <v>29</v>
      </c>
      <c r="B43" s="92" t="s">
        <v>91</v>
      </c>
      <c r="C43" s="43" t="s">
        <v>152</v>
      </c>
      <c r="D43" s="43" t="s">
        <v>153</v>
      </c>
      <c r="E43" s="22" t="s">
        <v>232</v>
      </c>
      <c r="F43" s="43" t="s">
        <v>213</v>
      </c>
      <c r="G43" s="68" t="s">
        <v>172</v>
      </c>
      <c r="H43" s="31" t="s">
        <v>156</v>
      </c>
      <c r="I43" s="113" t="s">
        <v>114</v>
      </c>
      <c r="J43" s="103">
        <v>6.5</v>
      </c>
      <c r="K43" s="103">
        <v>2.6</v>
      </c>
      <c r="L43" s="103">
        <v>2.1</v>
      </c>
      <c r="M43" s="103">
        <v>2.7</v>
      </c>
      <c r="N43" s="74">
        <f t="shared" ref="N43" si="19">J43*70+K43*75+L43*25+M43*45</f>
        <v>824</v>
      </c>
      <c r="P43" s="17"/>
    </row>
    <row r="44" spans="1:16" s="19" customFormat="1" ht="9" customHeight="1">
      <c r="A44" s="89"/>
      <c r="B44" s="91"/>
      <c r="C44" s="44" t="s">
        <v>154</v>
      </c>
      <c r="D44" s="44" t="s">
        <v>155</v>
      </c>
      <c r="E44" s="18" t="s">
        <v>111</v>
      </c>
      <c r="F44" s="42" t="s">
        <v>176</v>
      </c>
      <c r="G44" s="69"/>
      <c r="H44" s="32" t="s">
        <v>157</v>
      </c>
      <c r="I44" s="111"/>
      <c r="J44" s="104"/>
      <c r="K44" s="104"/>
      <c r="L44" s="105"/>
      <c r="M44" s="104"/>
      <c r="N44" s="75"/>
      <c r="P44" s="20"/>
    </row>
    <row r="45" spans="1:16" s="16" customFormat="1" ht="23.1" customHeight="1">
      <c r="A45" s="89">
        <v>30</v>
      </c>
      <c r="B45" s="92" t="s">
        <v>19</v>
      </c>
      <c r="C45" s="21" t="s">
        <v>20</v>
      </c>
      <c r="D45" s="43" t="s">
        <v>166</v>
      </c>
      <c r="E45" s="43" t="s">
        <v>167</v>
      </c>
      <c r="F45" s="40" t="s">
        <v>214</v>
      </c>
      <c r="G45" s="78" t="s">
        <v>173</v>
      </c>
      <c r="H45" s="22" t="s">
        <v>112</v>
      </c>
      <c r="I45" s="113"/>
      <c r="J45" s="103">
        <v>6.6</v>
      </c>
      <c r="K45" s="103">
        <v>2.6</v>
      </c>
      <c r="L45" s="103">
        <v>2.1</v>
      </c>
      <c r="M45" s="103">
        <v>2.5</v>
      </c>
      <c r="N45" s="98">
        <f t="shared" ref="N45" si="20">J45*70+K45*75+L45*25+M45*45</f>
        <v>822</v>
      </c>
      <c r="P45" s="17"/>
    </row>
    <row r="46" spans="1:16" s="19" customFormat="1" ht="9" customHeight="1" thickBot="1">
      <c r="A46" s="93"/>
      <c r="B46" s="94"/>
      <c r="C46" s="24" t="s">
        <v>23</v>
      </c>
      <c r="D46" s="46" t="s">
        <v>110</v>
      </c>
      <c r="E46" s="46" t="s">
        <v>168</v>
      </c>
      <c r="F46" s="46" t="s">
        <v>215</v>
      </c>
      <c r="G46" s="102"/>
      <c r="H46" s="25" t="s">
        <v>113</v>
      </c>
      <c r="I46" s="107"/>
      <c r="J46" s="108"/>
      <c r="K46" s="108"/>
      <c r="L46" s="108"/>
      <c r="M46" s="108"/>
      <c r="N46" s="114"/>
      <c r="P46" s="20"/>
    </row>
    <row r="47" spans="1:16" ht="21" customHeight="1"/>
    <row r="48" spans="1:16" ht="21" customHeight="1"/>
    <row r="49" ht="21" customHeight="1"/>
  </sheetData>
  <mergeCells count="192">
    <mergeCell ref="M45:M46"/>
    <mergeCell ref="N45:N46"/>
    <mergeCell ref="L43:L44"/>
    <mergeCell ref="M43:M44"/>
    <mergeCell ref="N43:N44"/>
    <mergeCell ref="A45:A46"/>
    <mergeCell ref="B45:B46"/>
    <mergeCell ref="G45:G46"/>
    <mergeCell ref="I45:I46"/>
    <mergeCell ref="J45:J46"/>
    <mergeCell ref="K45:K46"/>
    <mergeCell ref="L45:L46"/>
    <mergeCell ref="A43:A44"/>
    <mergeCell ref="B43:B44"/>
    <mergeCell ref="G43:G44"/>
    <mergeCell ref="I43:I44"/>
    <mergeCell ref="J43:J44"/>
    <mergeCell ref="K43:K44"/>
    <mergeCell ref="A41:A42"/>
    <mergeCell ref="B41:B42"/>
    <mergeCell ref="G41:G42"/>
    <mergeCell ref="I41:I42"/>
    <mergeCell ref="J41:J42"/>
    <mergeCell ref="K41:K42"/>
    <mergeCell ref="L41:L42"/>
    <mergeCell ref="M41:M42"/>
    <mergeCell ref="N41:N42"/>
    <mergeCell ref="A39:A40"/>
    <mergeCell ref="B39:B40"/>
    <mergeCell ref="G39:G40"/>
    <mergeCell ref="I39:I40"/>
    <mergeCell ref="J39:J40"/>
    <mergeCell ref="K39:K40"/>
    <mergeCell ref="L39:L40"/>
    <mergeCell ref="M39:M40"/>
    <mergeCell ref="N39:N40"/>
    <mergeCell ref="L35:L36"/>
    <mergeCell ref="M35:M36"/>
    <mergeCell ref="N35:N36"/>
    <mergeCell ref="A37:A38"/>
    <mergeCell ref="B37:B38"/>
    <mergeCell ref="G37:G38"/>
    <mergeCell ref="I37:I38"/>
    <mergeCell ref="J37:J38"/>
    <mergeCell ref="K37:K38"/>
    <mergeCell ref="L37:L38"/>
    <mergeCell ref="A35:A36"/>
    <mergeCell ref="B35:B36"/>
    <mergeCell ref="G35:G36"/>
    <mergeCell ref="I35:I36"/>
    <mergeCell ref="J35:J36"/>
    <mergeCell ref="K35:K36"/>
    <mergeCell ref="M37:M38"/>
    <mergeCell ref="N37:N38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A31:A32"/>
    <mergeCell ref="B31:B32"/>
    <mergeCell ref="G31:G32"/>
    <mergeCell ref="I31:I32"/>
    <mergeCell ref="J31:J32"/>
    <mergeCell ref="K31:K32"/>
    <mergeCell ref="L31:L32"/>
    <mergeCell ref="M31:M32"/>
    <mergeCell ref="N31:N32"/>
    <mergeCell ref="L27:L28"/>
    <mergeCell ref="M27:M28"/>
    <mergeCell ref="N27:N28"/>
    <mergeCell ref="A29:A30"/>
    <mergeCell ref="B29:B30"/>
    <mergeCell ref="G29:G30"/>
    <mergeCell ref="I29:I30"/>
    <mergeCell ref="J29:J30"/>
    <mergeCell ref="K29:K30"/>
    <mergeCell ref="L29:L30"/>
    <mergeCell ref="A27:A28"/>
    <mergeCell ref="B27:B28"/>
    <mergeCell ref="G27:G28"/>
    <mergeCell ref="I27:I28"/>
    <mergeCell ref="J27:J28"/>
    <mergeCell ref="K27:K28"/>
    <mergeCell ref="M29:M30"/>
    <mergeCell ref="N29:N30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A23:A24"/>
    <mergeCell ref="B23:B24"/>
    <mergeCell ref="G23:G24"/>
    <mergeCell ref="I23:I24"/>
    <mergeCell ref="J23:J24"/>
    <mergeCell ref="K23:K24"/>
    <mergeCell ref="L23:L24"/>
    <mergeCell ref="M23:M24"/>
    <mergeCell ref="N23:N24"/>
    <mergeCell ref="L19:L20"/>
    <mergeCell ref="M19:M20"/>
    <mergeCell ref="N19:N20"/>
    <mergeCell ref="A21:A22"/>
    <mergeCell ref="B21:B22"/>
    <mergeCell ref="G21:G22"/>
    <mergeCell ref="I21:I22"/>
    <mergeCell ref="J21:J22"/>
    <mergeCell ref="K21:K22"/>
    <mergeCell ref="L21:L22"/>
    <mergeCell ref="A19:A20"/>
    <mergeCell ref="B19:B20"/>
    <mergeCell ref="G19:G20"/>
    <mergeCell ref="I19:I20"/>
    <mergeCell ref="J19:J20"/>
    <mergeCell ref="K19:K20"/>
    <mergeCell ref="M21:M22"/>
    <mergeCell ref="N21:N22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L11:L12"/>
    <mergeCell ref="M11:M12"/>
    <mergeCell ref="N11:N12"/>
    <mergeCell ref="A13:A14"/>
    <mergeCell ref="B13:B14"/>
    <mergeCell ref="G13:G14"/>
    <mergeCell ref="I13:I14"/>
    <mergeCell ref="J13:J14"/>
    <mergeCell ref="K13:K14"/>
    <mergeCell ref="L13:L14"/>
    <mergeCell ref="A11:A12"/>
    <mergeCell ref="B11:B12"/>
    <mergeCell ref="G11:G12"/>
    <mergeCell ref="I11:I12"/>
    <mergeCell ref="J11:J12"/>
    <mergeCell ref="K11:K12"/>
    <mergeCell ref="M13:M14"/>
    <mergeCell ref="N13:N14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A1:N1"/>
    <mergeCell ref="A2:N2"/>
    <mergeCell ref="A3:N3"/>
    <mergeCell ref="A5:A6"/>
    <mergeCell ref="B5:B6"/>
    <mergeCell ref="G5:G6"/>
    <mergeCell ref="I5:I6"/>
    <mergeCell ref="J5:J6"/>
    <mergeCell ref="K5:K6"/>
    <mergeCell ref="L5:L6"/>
    <mergeCell ref="M5:M6"/>
    <mergeCell ref="N5:N6"/>
  </mergeCells>
  <phoneticPr fontId="5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110年8.9月-中</vt:lpstr>
      <vt:lpstr>'110年8.9月-中'!Print_Area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FangBoBu</dc:creator>
  <cp:lastModifiedBy>user</cp:lastModifiedBy>
  <cp:lastPrinted>2021-08-17T01:39:42Z</cp:lastPrinted>
  <dcterms:created xsi:type="dcterms:W3CDTF">2021-08-16T12:44:26Z</dcterms:created>
  <dcterms:modified xsi:type="dcterms:W3CDTF">2021-08-30T06:14:43Z</dcterms:modified>
</cp:coreProperties>
</file>