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wdp" ContentType="image/vnd.ms-photo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124226"/>
  <mc:AlternateContent xmlns:mc="http://schemas.openxmlformats.org/markup-compatibility/2006">
    <mc:Choice Requires="x15">
      <x15ac:absPath xmlns:x15ac="http://schemas.microsoft.com/office/spreadsheetml/2010/11/ac" url="D:\document\desktop\114午餐\114菜單\12月\沅益\"/>
    </mc:Choice>
  </mc:AlternateContent>
  <xr:revisionPtr revIDLastSave="0" documentId="13_ncr:1_{ECFF6561-E955-4371-8695-D81E010C4FF5}" xr6:coauthVersionLast="47" xr6:coauthVersionMax="47" xr10:uidLastSave="{00000000-0000-0000-0000-000000000000}"/>
  <bookViews>
    <workbookView xWindow="-120" yWindow="-120" windowWidth="29040" windowHeight="15720" xr2:uid="{09F56650-D93C-40F0-955C-58599E6AB7F4}"/>
  </bookViews>
  <sheets>
    <sheet name="12月龜中" sheetId="3" r:id="rId1"/>
  </sheets>
  <definedNames>
    <definedName name="_xlnm.Print_Area" localSheetId="0">'12月龜中'!$B$2:$O$54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M54" i="3" l="1"/>
  <c r="O50" i="3"/>
  <c r="O48" i="3"/>
  <c r="O46" i="3"/>
  <c r="O44" i="3"/>
  <c r="O40" i="3"/>
  <c r="O38" i="3"/>
  <c r="O36" i="3"/>
  <c r="O34" i="3"/>
  <c r="O32" i="3"/>
  <c r="O30" i="3"/>
  <c r="O28" i="3"/>
  <c r="O26" i="3"/>
  <c r="O24" i="3"/>
  <c r="O22" i="3"/>
  <c r="O20" i="3"/>
  <c r="O18" i="3"/>
  <c r="O16" i="3"/>
  <c r="O14" i="3"/>
  <c r="O12" i="3"/>
  <c r="O10" i="3"/>
  <c r="O8" i="3"/>
  <c r="O6" i="3"/>
</calcChain>
</file>

<file path=xl/sharedStrings.xml><?xml version="1.0" encoding="utf-8"?>
<sst xmlns="http://schemas.openxmlformats.org/spreadsheetml/2006/main" count="287" uniqueCount="242">
  <si>
    <t>日期</t>
    <phoneticPr fontId="2" type="noConversion"/>
  </si>
  <si>
    <t>星期</t>
    <phoneticPr fontId="2" type="noConversion"/>
  </si>
  <si>
    <t>主食</t>
    <phoneticPr fontId="2" type="noConversion"/>
  </si>
  <si>
    <t>主菜</t>
    <phoneticPr fontId="2" type="noConversion"/>
  </si>
  <si>
    <t>美味副菜</t>
    <phoneticPr fontId="2" type="noConversion"/>
  </si>
  <si>
    <t>蔬菜</t>
    <phoneticPr fontId="2" type="noConversion"/>
  </si>
  <si>
    <t>湯品</t>
    <phoneticPr fontId="2" type="noConversion"/>
  </si>
  <si>
    <t>附餐</t>
    <phoneticPr fontId="2" type="noConversion"/>
  </si>
  <si>
    <t>全榖雜糧</t>
    <phoneticPr fontId="2" type="noConversion"/>
  </si>
  <si>
    <t>豆魚蛋肉</t>
    <phoneticPr fontId="2" type="noConversion"/>
  </si>
  <si>
    <t>蔬菜類</t>
    <phoneticPr fontId="2" type="noConversion"/>
  </si>
  <si>
    <t>油脂類</t>
    <phoneticPr fontId="2" type="noConversion"/>
  </si>
  <si>
    <t>熱量</t>
    <phoneticPr fontId="2" type="noConversion"/>
  </si>
  <si>
    <t>12/1</t>
    <phoneticPr fontId="2" type="noConversion"/>
  </si>
  <si>
    <t>一</t>
    <phoneticPr fontId="2" type="noConversion"/>
  </si>
  <si>
    <t>小米飯</t>
    <phoneticPr fontId="2" type="noConversion"/>
  </si>
  <si>
    <t>糖醋炸魚柳x3</t>
    <phoneticPr fontId="2" type="noConversion"/>
  </si>
  <si>
    <t>蜜糖四分干</t>
    <phoneticPr fontId="2" type="noConversion"/>
  </si>
  <si>
    <t>履歷蔬菜</t>
  </si>
  <si>
    <t>玉米濃湯</t>
    <phoneticPr fontId="2" type="noConversion"/>
  </si>
  <si>
    <t>炸.淋醬:魚柳Q.洋蔥Q.彩椒Q</t>
    <phoneticPr fontId="2" type="noConversion"/>
  </si>
  <si>
    <t>滷:四分干.地瓜T</t>
    <phoneticPr fontId="2" type="noConversion"/>
  </si>
  <si>
    <t>炒:高麗菜Q.紅蘿蔔Q.木耳Q</t>
    <phoneticPr fontId="2" type="noConversion"/>
  </si>
  <si>
    <t>玉米Q.紅蘿蔔Q.洋蔥Q.蛋Q</t>
    <phoneticPr fontId="2" type="noConversion"/>
  </si>
  <si>
    <t>12/2</t>
  </si>
  <si>
    <t>二</t>
    <phoneticPr fontId="2" type="noConversion"/>
  </si>
  <si>
    <t>白飯</t>
  </si>
  <si>
    <t>螞蟻上樹</t>
    <phoneticPr fontId="2" type="noConversion"/>
  </si>
  <si>
    <t>鮮菇脆筍</t>
    <phoneticPr fontId="2" type="noConversion"/>
  </si>
  <si>
    <t>有機蔬菜</t>
  </si>
  <si>
    <t>韓式豆腐湯</t>
    <phoneticPr fontId="2" type="noConversion"/>
  </si>
  <si>
    <t>炒:冬粉.絞肉S.木耳Q.芹Q</t>
    <phoneticPr fontId="2" type="noConversion"/>
  </si>
  <si>
    <t>炒:筍片.紅蘿蔔Q.菇Q</t>
    <phoneticPr fontId="2" type="noConversion"/>
  </si>
  <si>
    <t>豆腐.海帶芽.韓式泡菜.肉絲S</t>
    <phoneticPr fontId="2" type="noConversion"/>
  </si>
  <si>
    <t>12/3</t>
  </si>
  <si>
    <t>三</t>
    <phoneticPr fontId="2" type="noConversion"/>
  </si>
  <si>
    <t>肉絲炒飯</t>
    <phoneticPr fontId="2" type="noConversion"/>
  </si>
  <si>
    <t>滷雞排</t>
    <phoneticPr fontId="2" type="noConversion"/>
  </si>
  <si>
    <t>蒜香季豆</t>
    <phoneticPr fontId="2" type="noConversion"/>
  </si>
  <si>
    <t>季節蔬菜</t>
  </si>
  <si>
    <t>綠豆沙牛奶</t>
    <phoneticPr fontId="2" type="noConversion"/>
  </si>
  <si>
    <t>滷:雞排S</t>
    <phoneticPr fontId="2" type="noConversion"/>
  </si>
  <si>
    <t>炒:敏豆Q.紅蘿蔔Q</t>
    <phoneticPr fontId="2" type="noConversion"/>
  </si>
  <si>
    <t>綠豆.奶粉</t>
    <phoneticPr fontId="2" type="noConversion"/>
  </si>
  <si>
    <t>12/4</t>
  </si>
  <si>
    <t>四</t>
    <phoneticPr fontId="2" type="noConversion"/>
  </si>
  <si>
    <t>燕麥飯</t>
    <phoneticPr fontId="2" type="noConversion"/>
  </si>
  <si>
    <t>蔭豉炒豆干</t>
    <phoneticPr fontId="2" type="noConversion"/>
  </si>
  <si>
    <t>肉絲海根</t>
    <phoneticPr fontId="2" type="noConversion"/>
  </si>
  <si>
    <t>大瓜雞湯</t>
    <phoneticPr fontId="2" type="noConversion"/>
  </si>
  <si>
    <t>炒:豆干片.紅蘿蔔Q.青蔥.豆豉</t>
    <phoneticPr fontId="2" type="noConversion"/>
  </si>
  <si>
    <t>燒:海帶根.紅蘿蔔Q.肉絲S</t>
    <phoneticPr fontId="2" type="noConversion"/>
  </si>
  <si>
    <t>大黃瓜Q.雞肉T</t>
    <phoneticPr fontId="2" type="noConversion"/>
  </si>
  <si>
    <t xml:space="preserve">  </t>
    <phoneticPr fontId="2" type="noConversion"/>
  </si>
  <si>
    <t>12/5</t>
  </si>
  <si>
    <t>五</t>
    <phoneticPr fontId="2" type="noConversion"/>
  </si>
  <si>
    <t>米血三杯雞</t>
    <phoneticPr fontId="2" type="noConversion"/>
  </si>
  <si>
    <t>番茄炒蛋</t>
    <phoneticPr fontId="2" type="noConversion"/>
  </si>
  <si>
    <t>蝦香大頭菜</t>
    <phoneticPr fontId="2" type="noConversion"/>
  </si>
  <si>
    <t>金針肉絲湯</t>
    <phoneticPr fontId="2" type="noConversion"/>
  </si>
  <si>
    <t>炒:雞肉T.米血S.九層塔</t>
    <phoneticPr fontId="2" type="noConversion"/>
  </si>
  <si>
    <t>炒:蛋Q.番茄Q</t>
    <phoneticPr fontId="2" type="noConversion"/>
  </si>
  <si>
    <t>炒:大頭菜Q.木耳Q.紅蘿蔔Q.蝦米</t>
    <phoneticPr fontId="2" type="noConversion"/>
  </si>
  <si>
    <t>乾金針.金針菇Q.肉絲S</t>
    <phoneticPr fontId="2" type="noConversion"/>
  </si>
  <si>
    <t>12/8</t>
    <phoneticPr fontId="2" type="noConversion"/>
  </si>
  <si>
    <t>脆皮小酥肉</t>
    <phoneticPr fontId="2" type="noConversion"/>
  </si>
  <si>
    <t>柴魚大根煮</t>
    <phoneticPr fontId="2" type="noConversion"/>
  </si>
  <si>
    <t>紅仁花椰</t>
    <phoneticPr fontId="2" type="noConversion"/>
  </si>
  <si>
    <t>藥膳燉湯</t>
    <phoneticPr fontId="2" type="noConversion"/>
  </si>
  <si>
    <t>炸:肉柳S.敏豆Q</t>
    <phoneticPr fontId="2" type="noConversion"/>
  </si>
  <si>
    <t>煮:白蘿蔔Q.油豆腐.柴魚</t>
    <phoneticPr fontId="2" type="noConversion"/>
  </si>
  <si>
    <t>炒:花椰菜Q.紅蘿蔔Q</t>
    <phoneticPr fontId="2" type="noConversion"/>
  </si>
  <si>
    <t>冬瓜Q.肉片S.當歸片.枸杞</t>
    <phoneticPr fontId="2" type="noConversion"/>
  </si>
  <si>
    <t>12/9</t>
  </si>
  <si>
    <t>糙米飯</t>
    <phoneticPr fontId="2" type="noConversion"/>
  </si>
  <si>
    <t>香脯炒蛋</t>
    <phoneticPr fontId="2" type="noConversion"/>
  </si>
  <si>
    <t>蒜味肉羹湯</t>
    <phoneticPr fontId="2" type="noConversion"/>
  </si>
  <si>
    <t>炒:蛋Q.碎脯.青蔥</t>
    <phoneticPr fontId="2" type="noConversion"/>
  </si>
  <si>
    <t>筍絲.木耳Q.紅蘿蔔Q.肉羹S</t>
    <phoneticPr fontId="2" type="noConversion"/>
  </si>
  <si>
    <t>12/10</t>
  </si>
  <si>
    <t>元氣豬排</t>
    <phoneticPr fontId="2" type="noConversion"/>
  </si>
  <si>
    <t>塔香海帶</t>
    <phoneticPr fontId="2" type="noConversion"/>
  </si>
  <si>
    <t>芋頭西米露</t>
    <phoneticPr fontId="2" type="noConversion"/>
  </si>
  <si>
    <t>滷:海帶結.九層塔</t>
    <phoneticPr fontId="2" type="noConversion"/>
  </si>
  <si>
    <t>芋頭Q.紫米.西谷米</t>
    <phoneticPr fontId="2" type="noConversion"/>
  </si>
  <si>
    <t>12/11</t>
  </si>
  <si>
    <t>BBQ雞腿</t>
    <phoneticPr fontId="2" type="noConversion"/>
  </si>
  <si>
    <t>番茄燴豆腐</t>
    <phoneticPr fontId="2" type="noConversion"/>
  </si>
  <si>
    <t>海芽蛋花湯</t>
    <phoneticPr fontId="2" type="noConversion"/>
  </si>
  <si>
    <t>燒:雞腿S</t>
    <phoneticPr fontId="2" type="noConversion"/>
  </si>
  <si>
    <t>燒:豆腐.絞肉S.番茄Q</t>
    <phoneticPr fontId="2" type="noConversion"/>
  </si>
  <si>
    <t>海帶芽.蛋Q</t>
    <phoneticPr fontId="2" type="noConversion"/>
  </si>
  <si>
    <t>12/12</t>
  </si>
  <si>
    <t>地瓜飯</t>
    <phoneticPr fontId="2" type="noConversion"/>
  </si>
  <si>
    <t>橙汁排骨</t>
    <phoneticPr fontId="2" type="noConversion"/>
  </si>
  <si>
    <t>醬爆薯丁</t>
    <phoneticPr fontId="2" type="noConversion"/>
  </si>
  <si>
    <t>脆炒佛手瓜</t>
    <phoneticPr fontId="2" type="noConversion"/>
  </si>
  <si>
    <t>日式味噌湯</t>
    <phoneticPr fontId="2" type="noConversion"/>
  </si>
  <si>
    <t>炒:佛手瓜Q.紅蘿蔔Q.木耳Q</t>
    <phoneticPr fontId="2" type="noConversion"/>
  </si>
  <si>
    <t>玉米Q.洋蔥Q.味噌</t>
    <phoneticPr fontId="2" type="noConversion"/>
  </si>
  <si>
    <t>12/15</t>
    <phoneticPr fontId="2" type="noConversion"/>
  </si>
  <si>
    <t>紅藜飯</t>
    <phoneticPr fontId="2" type="noConversion"/>
  </si>
  <si>
    <t>黑胡椒雞翅</t>
    <phoneticPr fontId="2" type="noConversion"/>
  </si>
  <si>
    <t>古早味豆干</t>
    <phoneticPr fontId="2" type="noConversion"/>
  </si>
  <si>
    <t>燒:雞翅S</t>
    <phoneticPr fontId="2" type="noConversion"/>
  </si>
  <si>
    <t>燒:豆干丁.絞肉S.碎瓜</t>
    <phoneticPr fontId="2" type="noConversion"/>
  </si>
  <si>
    <t>燒:扁蒲Q.紅蘿蔔Q.香菇Q</t>
    <phoneticPr fontId="2" type="noConversion"/>
  </si>
  <si>
    <t>12/16</t>
  </si>
  <si>
    <t>芹香黑白絲</t>
    <phoneticPr fontId="2" type="noConversion"/>
  </si>
  <si>
    <t>大瓜燒雞</t>
    <phoneticPr fontId="2" type="noConversion"/>
  </si>
  <si>
    <t>番茄蛋花湯</t>
    <phoneticPr fontId="2" type="noConversion"/>
  </si>
  <si>
    <t>炒:白干絲.海帶絲.紅蘿蔔Q.芹Q</t>
    <phoneticPr fontId="2" type="noConversion"/>
  </si>
  <si>
    <t>炒:大黃瓜Q.木耳Q.雞肉T</t>
    <phoneticPr fontId="2" type="noConversion"/>
  </si>
  <si>
    <t>番茄Q.蛋Q</t>
    <phoneticPr fontId="2" type="noConversion"/>
  </si>
  <si>
    <t>12/17</t>
  </si>
  <si>
    <t>香菇油飯</t>
    <phoneticPr fontId="2" type="noConversion"/>
  </si>
  <si>
    <t>豆瓣筍茸</t>
    <phoneticPr fontId="2" type="noConversion"/>
  </si>
  <si>
    <t>紅豆芋圓湯</t>
    <phoneticPr fontId="2" type="noConversion"/>
  </si>
  <si>
    <t>燒:筍茸.梅干菜</t>
    <phoneticPr fontId="2" type="noConversion"/>
  </si>
  <si>
    <t>紅豆T.芋圓</t>
    <phoneticPr fontId="2" type="noConversion"/>
  </si>
  <si>
    <t>12/18</t>
  </si>
  <si>
    <t>紫米飯</t>
    <phoneticPr fontId="2" type="noConversion"/>
  </si>
  <si>
    <t>洋蔥炒蛋</t>
    <phoneticPr fontId="2" type="noConversion"/>
  </si>
  <si>
    <t>奶香巧達湯</t>
    <phoneticPr fontId="2" type="noConversion"/>
  </si>
  <si>
    <t>炒:蛋Q.洋蔥Q.紅蘿蔔Q</t>
    <phoneticPr fontId="2" type="noConversion"/>
  </si>
  <si>
    <t>洋芋Q.菇Q.洋蔥Q.芹Q.奶粉</t>
    <phoneticPr fontId="2" type="noConversion"/>
  </si>
  <si>
    <t>12/19</t>
  </si>
  <si>
    <t>清炒時蔬</t>
    <phoneticPr fontId="2" type="noConversion"/>
  </si>
  <si>
    <t>冬至鹹湯圓</t>
    <phoneticPr fontId="2" type="noConversion"/>
  </si>
  <si>
    <t>湯圓.肉絲S.芹Q.乾香菇</t>
    <phoneticPr fontId="2" type="noConversion"/>
  </si>
  <si>
    <t>12/22</t>
    <phoneticPr fontId="2" type="noConversion"/>
  </si>
  <si>
    <t>糖醋凍豆腐</t>
    <phoneticPr fontId="2" type="noConversion"/>
  </si>
  <si>
    <t>醬燒海帶</t>
    <phoneticPr fontId="2" type="noConversion"/>
  </si>
  <si>
    <t>福菜肉片湯</t>
    <phoneticPr fontId="2" type="noConversion"/>
  </si>
  <si>
    <t>燒:凍豆腐.番茄Q.毛豆Q</t>
    <phoneticPr fontId="2" type="noConversion"/>
  </si>
  <si>
    <t>朴菜.筍片.肉片S</t>
    <phoneticPr fontId="2" type="noConversion"/>
  </si>
  <si>
    <t>12/23</t>
  </si>
  <si>
    <t>玉米飯</t>
    <phoneticPr fontId="2" type="noConversion"/>
  </si>
  <si>
    <t>墨西哥燉肉</t>
    <phoneticPr fontId="2" type="noConversion"/>
  </si>
  <si>
    <t>魚丸燒白菜</t>
    <phoneticPr fontId="2" type="noConversion"/>
  </si>
  <si>
    <t>關東煮湯</t>
    <phoneticPr fontId="2" type="noConversion"/>
  </si>
  <si>
    <t>煮:肉丁S.洋芋Q.菇Q</t>
    <phoneticPr fontId="2" type="noConversion"/>
  </si>
  <si>
    <t>燒:白菜Q.紅蘿蔔Q.木耳Q.魚丸Q</t>
    <phoneticPr fontId="2" type="noConversion"/>
  </si>
  <si>
    <t>油豆腐.白蘿蔔Q.玉米Q.柴魚</t>
    <phoneticPr fontId="2" type="noConversion"/>
  </si>
  <si>
    <t>12/24</t>
  </si>
  <si>
    <t>奶油培根
螺旋麵</t>
    <phoneticPr fontId="2" type="noConversion"/>
  </si>
  <si>
    <t>卡滋雞腿</t>
    <phoneticPr fontId="2" type="noConversion"/>
  </si>
  <si>
    <t>香甜芋泥包</t>
    <phoneticPr fontId="2" type="noConversion"/>
  </si>
  <si>
    <t>彩蔬花椰菜</t>
    <phoneticPr fontId="2" type="noConversion"/>
  </si>
  <si>
    <t>粉圓冬瓜蜜</t>
    <phoneticPr fontId="2" type="noConversion"/>
  </si>
  <si>
    <t>炸:雞腿S</t>
    <phoneticPr fontId="2" type="noConversion"/>
  </si>
  <si>
    <t>蒸:芋泥包S</t>
    <phoneticPr fontId="2" type="noConversion"/>
  </si>
  <si>
    <t>炒:花椰菜Q.彩椒Q</t>
    <phoneticPr fontId="2" type="noConversion"/>
  </si>
  <si>
    <t>地瓜T.粉圓.冬瓜糖</t>
    <phoneticPr fontId="2" type="noConversion"/>
  </si>
  <si>
    <t>12/25</t>
  </si>
  <si>
    <t>行憲紀念日休假一日，本日不供餐</t>
    <phoneticPr fontId="2" type="noConversion"/>
  </si>
  <si>
    <t>12/26</t>
  </si>
  <si>
    <t>五穀飯</t>
    <phoneticPr fontId="2" type="noConversion"/>
  </si>
  <si>
    <t>四川麻婆魚</t>
    <phoneticPr fontId="2" type="noConversion"/>
  </si>
  <si>
    <t>沙嗲炒肉</t>
    <phoneticPr fontId="2" type="noConversion"/>
  </si>
  <si>
    <t>腐皮黃豆芽</t>
    <phoneticPr fontId="2" type="noConversion"/>
  </si>
  <si>
    <t xml:space="preserve"> 冬瓜薏米湯</t>
    <phoneticPr fontId="2" type="noConversion"/>
  </si>
  <si>
    <t>煮:魚丁Q.豆腐.菇Q</t>
    <phoneticPr fontId="2" type="noConversion"/>
  </si>
  <si>
    <t>炒:小瓜Q.肉片S.紅蘿蔔Q.花生</t>
    <phoneticPr fontId="2" type="noConversion"/>
  </si>
  <si>
    <t>炒:黃豆芽Q.木耳Q.豆皮</t>
    <phoneticPr fontId="2" type="noConversion"/>
  </si>
  <si>
    <t>冬瓜Q.薏仁.肉片S</t>
    <phoneticPr fontId="2" type="noConversion"/>
  </si>
  <si>
    <t>12/29</t>
    <phoneticPr fontId="2" type="noConversion"/>
  </si>
  <si>
    <t>麥片飯</t>
    <phoneticPr fontId="2" type="noConversion"/>
  </si>
  <si>
    <t>壽喜燒豬肉</t>
    <phoneticPr fontId="2" type="noConversion"/>
  </si>
  <si>
    <t>腰果黑豆干</t>
    <phoneticPr fontId="2" type="noConversion"/>
  </si>
  <si>
    <t>西芹黑輪</t>
    <phoneticPr fontId="2" type="noConversion"/>
  </si>
  <si>
    <t>紅麵線湯</t>
    <phoneticPr fontId="2" type="noConversion"/>
  </si>
  <si>
    <t>煮:肉片S.洋蔥Q.柴魚</t>
    <phoneticPr fontId="2" type="noConversion"/>
  </si>
  <si>
    <t>滷:黑豆干.腰果片</t>
    <phoneticPr fontId="2" type="noConversion"/>
  </si>
  <si>
    <t>炒:黑輪丁Q.西芹Q</t>
    <phoneticPr fontId="2" type="noConversion"/>
  </si>
  <si>
    <t>12/30</t>
  </si>
  <si>
    <t>三杯小雞腿x2</t>
    <phoneticPr fontId="2" type="noConversion"/>
  </si>
  <si>
    <t>韓式炒寬粉</t>
    <phoneticPr fontId="2" type="noConversion"/>
  </si>
  <si>
    <t>鮮肉黃瓜</t>
    <phoneticPr fontId="2" type="noConversion"/>
  </si>
  <si>
    <t>日式豆腐湯</t>
    <phoneticPr fontId="2" type="noConversion"/>
  </si>
  <si>
    <t>燒:翅小腿S.九層塔</t>
    <phoneticPr fontId="2" type="noConversion"/>
  </si>
  <si>
    <t>炒:寬冬粉.海帶芽.洋蔥Q.紅蘿蔔Q.芝麻</t>
    <phoneticPr fontId="2" type="noConversion"/>
  </si>
  <si>
    <t>燒:黃瓜Q.木耳Q.肉片S</t>
    <phoneticPr fontId="2" type="noConversion"/>
  </si>
  <si>
    <t>豆腐.味噌.柴魚</t>
    <phoneticPr fontId="2" type="noConversion"/>
  </si>
  <si>
    <t>12/31</t>
  </si>
  <si>
    <t>櫻花蝦炒飯</t>
    <phoneticPr fontId="2" type="noConversion"/>
  </si>
  <si>
    <t>鐵路滷豬排</t>
    <phoneticPr fontId="2" type="noConversion"/>
  </si>
  <si>
    <t>甘梅薯條</t>
    <phoneticPr fontId="2" type="noConversion"/>
  </si>
  <si>
    <t>香菇高麗</t>
    <phoneticPr fontId="2" type="noConversion"/>
  </si>
  <si>
    <t>暖心燒仙草</t>
    <phoneticPr fontId="2" type="noConversion"/>
  </si>
  <si>
    <t>滷:豬排S</t>
    <phoneticPr fontId="2" type="noConversion"/>
  </si>
  <si>
    <t>炸:地瓜Q</t>
    <phoneticPr fontId="2" type="noConversion"/>
  </si>
  <si>
    <t>炒:高麗菜Q.紅蘿蔔Q.香菇Q</t>
    <phoneticPr fontId="2" type="noConversion"/>
  </si>
  <si>
    <t>QQ.花豆.仙草汁</t>
    <phoneticPr fontId="2" type="noConversion"/>
  </si>
  <si>
    <r>
      <t xml:space="preserve">★食材一律使用國產生鮮肉品及非基改食材 </t>
    </r>
    <r>
      <rPr>
        <b/>
        <sz val="8"/>
        <rFont val="華康仿宋體W4(P)"/>
        <family val="1"/>
        <charset val="136"/>
      </rPr>
      <t>*菜單中(S)表示CAS台灣優良農產品,(Q)表示生產追溯QR code,(T)表示產銷履歷</t>
    </r>
    <phoneticPr fontId="2" type="noConversion"/>
  </si>
  <si>
    <t>◎本菜單內含「甲殼類、花生、牛奶、蛋類、堅果類、芝麻、含麩質之穀物、大豆類、魚類製品」，不適合其過敏體質者食用，請留意。</t>
  </si>
  <si>
    <t>營養師：沈凱瑄、曾芳瑩、梁蘊萱、張韻瑩</t>
    <phoneticPr fontId="2" type="noConversion"/>
  </si>
  <si>
    <t>南洋香料雞</t>
    <phoneticPr fontId="2" type="noConversion"/>
  </si>
  <si>
    <t>煮:雞肉T.南瓜Q.紅蘿蔔Q</t>
    <phoneticPr fontId="2" type="noConversion"/>
  </si>
  <si>
    <t>炸:雞肉T</t>
    <phoneticPr fontId="2" type="noConversion"/>
  </si>
  <si>
    <t>辣炒蘿蔔糕</t>
    <phoneticPr fontId="2" type="noConversion"/>
  </si>
  <si>
    <t>炒:蘿蔔糕.豆芽菜Q.紅蘿蔔Q.蝦米</t>
    <phoneticPr fontId="2" type="noConversion"/>
  </si>
  <si>
    <t>炸雞米花x3</t>
    <phoneticPr fontId="2" type="noConversion"/>
  </si>
  <si>
    <t>燒:魷魚丸Q</t>
    <phoneticPr fontId="2" type="noConversion"/>
  </si>
  <si>
    <t>和風章魚燒x2</t>
    <phoneticPr fontId="2" type="noConversion"/>
  </si>
  <si>
    <t>鍋貼+鹹酥菇</t>
    <phoneticPr fontId="2" type="noConversion"/>
  </si>
  <si>
    <t>炸:鍋貼Sx1.菇Q</t>
    <phoneticPr fontId="2" type="noConversion"/>
  </si>
  <si>
    <t>沙茶雞丁</t>
    <phoneticPr fontId="2" type="noConversion"/>
  </si>
  <si>
    <t>燒:雞肉T.高麗菜Q.木耳Q</t>
    <phoneticPr fontId="2" type="noConversion"/>
  </si>
  <si>
    <t>燒:豬排S.芝麻</t>
    <phoneticPr fontId="2" type="noConversion"/>
  </si>
  <si>
    <t>照燒里肌排</t>
    <phoneticPr fontId="2" type="noConversion"/>
  </si>
  <si>
    <t>夜市排骨酥</t>
    <phoneticPr fontId="2" type="noConversion"/>
  </si>
  <si>
    <t>炸:肉丁S.排骨S</t>
    <phoneticPr fontId="2" type="noConversion"/>
  </si>
  <si>
    <t>起司泡菜燒肉</t>
    <phoneticPr fontId="2" type="noConversion"/>
  </si>
  <si>
    <t>炒:肉片S.洋蔥Q.韓式泡菜.起司</t>
    <phoneticPr fontId="2" type="noConversion"/>
  </si>
  <si>
    <t>玉米蒸蛋</t>
    <phoneticPr fontId="2" type="noConversion"/>
  </si>
  <si>
    <t>蒸:蛋Q.玉米Q.青蔥</t>
    <phoneticPr fontId="2" type="noConversion"/>
  </si>
  <si>
    <t>豆奶</t>
    <phoneticPr fontId="2" type="noConversion"/>
  </si>
  <si>
    <t>肉絲粉絲湯</t>
    <phoneticPr fontId="2" type="noConversion"/>
  </si>
  <si>
    <t>冬粉.肉絲S.紅蘿蔔Q.乾香菇</t>
    <phoneticPr fontId="2" type="noConversion"/>
  </si>
  <si>
    <t>紅麵線.筍絲.木耳Q.肉絲S.紅蘿蔔Q</t>
    <phoneticPr fontId="2" type="noConversion"/>
  </si>
  <si>
    <t>鳥蛋滷味</t>
    <phoneticPr fontId="2" type="noConversion"/>
  </si>
  <si>
    <t>燒:油豆腐.絞肉S.麵條.鳥蛋Q</t>
    <phoneticPr fontId="2" type="noConversion"/>
  </si>
  <si>
    <t>檸檬雞翅</t>
    <phoneticPr fontId="2" type="noConversion"/>
  </si>
  <si>
    <t>烤:雞翅S</t>
    <phoneticPr fontId="2" type="noConversion"/>
  </si>
  <si>
    <t>龜山國中</t>
    <phoneticPr fontId="2" type="noConversion"/>
  </si>
  <si>
    <t>炒:豆薯Q.絞肉S.紅蘿蔔Q</t>
    <phoneticPr fontId="2" type="noConversion"/>
  </si>
  <si>
    <t>蒜蓉扁蒲</t>
    <phoneticPr fontId="2" type="noConversion"/>
  </si>
  <si>
    <t>燒:海帶.金針菇Q.肉絲S.芝麻</t>
    <phoneticPr fontId="2" type="noConversion"/>
  </si>
  <si>
    <t>鮮菇鐵板麵</t>
    <phoneticPr fontId="2" type="noConversion"/>
  </si>
  <si>
    <t>焗烤咖哩燉肉</t>
  </si>
  <si>
    <t>煮.烤:肉丁S.馬鈴薯Q.紅蘿蔔Q.起司</t>
  </si>
  <si>
    <t>奶油白菜</t>
    <phoneticPr fontId="2" type="noConversion"/>
  </si>
  <si>
    <t>煮:白菜Q.菇Q.紅蘿蔔Q.奶粉</t>
    <phoneticPr fontId="2" type="noConversion"/>
  </si>
  <si>
    <t>☆ 回饋豆奶:12/26(五)</t>
    <phoneticPr fontId="2" type="noConversion"/>
  </si>
  <si>
    <t>燒:肉丁S.排骨S.洋蔥Q</t>
    <phoneticPr fontId="2" type="noConversion"/>
  </si>
  <si>
    <t>蘑菇醬豬排</t>
    <phoneticPr fontId="2" type="noConversion"/>
  </si>
  <si>
    <t>燒:豬排S.菇Q</t>
    <phoneticPr fontId="2" type="noConversion"/>
  </si>
  <si>
    <t>肉燥淋高麗</t>
    <phoneticPr fontId="2" type="noConversion"/>
  </si>
  <si>
    <t>炒:高麗菜Q.紅蘿蔔Q.木耳Q.絞肉S</t>
    <phoneticPr fontId="2" type="noConversion"/>
  </si>
  <si>
    <t>炸:雞肉T.杏鮑菇Q.九層塔</t>
    <phoneticPr fontId="2" type="noConversion"/>
  </si>
  <si>
    <t>鹹酥雞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</si>
</sst>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 "/>
  </numFmts>
  <fonts count="28">
    <font>
      <sz val="12"/>
      <color theme="1"/>
      <name val="新細明體"/>
      <family val="2"/>
      <charset val="136"/>
      <scheme val="minor"/>
    </font>
    <font>
      <sz val="12"/>
      <color theme="1"/>
      <name val="華康布丁體W7(P)"/>
      <family val="5"/>
      <charset val="136"/>
    </font>
    <font>
      <sz val="9"/>
      <name val="新細明體"/>
      <family val="2"/>
      <charset val="136"/>
      <scheme val="minor"/>
    </font>
    <font>
      <sz val="12"/>
      <color theme="1"/>
      <name val="微軟正黑體"/>
      <family val="2"/>
      <charset val="136"/>
    </font>
    <font>
      <sz val="28"/>
      <color rgb="FF000066"/>
      <name val="華康流隸體"/>
      <family val="4"/>
      <charset val="136"/>
    </font>
    <font>
      <sz val="18"/>
      <name val="華康流隸體"/>
      <family val="4"/>
      <charset val="136"/>
    </font>
    <font>
      <sz val="32"/>
      <color rgb="FF0070C0"/>
      <name val="華康流隸體"/>
      <family val="4"/>
      <charset val="136"/>
    </font>
    <font>
      <sz val="12"/>
      <color theme="1"/>
      <name val="華康流隸體"/>
      <family val="4"/>
      <charset val="136"/>
    </font>
    <font>
      <sz val="10"/>
      <color rgb="FF000066"/>
      <name val="華康流隸體"/>
      <family val="4"/>
      <charset val="136"/>
    </font>
    <font>
      <b/>
      <sz val="8"/>
      <color theme="1"/>
      <name val="華康仿宋體W4(P)"/>
      <family val="1"/>
      <charset val="136"/>
    </font>
    <font>
      <b/>
      <sz val="12"/>
      <color theme="1"/>
      <name val="華康仿宋體W4(P)"/>
      <family val="1"/>
      <charset val="136"/>
    </font>
    <font>
      <b/>
      <sz val="5"/>
      <color theme="1"/>
      <name val="華康仿宋體W4(P)"/>
      <family val="1"/>
      <charset val="136"/>
    </font>
    <font>
      <b/>
      <sz val="6"/>
      <name val="華康仿宋體W4(P)"/>
      <family val="1"/>
      <charset val="136"/>
    </font>
    <font>
      <sz val="6"/>
      <color theme="1"/>
      <name val="微軟正黑體"/>
      <family val="2"/>
      <charset val="136"/>
    </font>
    <font>
      <b/>
      <sz val="14"/>
      <name val="華康仿宋體W4(P)"/>
      <family val="1"/>
      <charset val="136"/>
    </font>
    <font>
      <sz val="6"/>
      <name val="華康仿宋體W4(P)"/>
      <family val="1"/>
      <charset val="136"/>
    </font>
    <font>
      <sz val="12"/>
      <color theme="1"/>
      <name val="新細明體"/>
      <family val="2"/>
      <scheme val="minor"/>
    </font>
    <font>
      <b/>
      <sz val="10"/>
      <name val="華康仿宋體W4(P)"/>
      <family val="1"/>
      <charset val="136"/>
    </font>
    <font>
      <b/>
      <sz val="8"/>
      <name val="華康仿宋體W4(P)"/>
      <family val="1"/>
      <charset val="136"/>
    </font>
    <font>
      <b/>
      <sz val="12"/>
      <name val="華康仿宋體W4(P)"/>
      <family val="1"/>
      <charset val="136"/>
    </font>
    <font>
      <sz val="8"/>
      <name val="華康仿宋體W4(P)"/>
      <family val="1"/>
      <charset val="136"/>
    </font>
    <font>
      <b/>
      <sz val="9"/>
      <name val="華康仿宋體W4(P)"/>
      <family val="1"/>
      <charset val="136"/>
    </font>
    <font>
      <sz val="9"/>
      <name val="華康仿宋體W4(P)"/>
      <family val="1"/>
      <charset val="136"/>
    </font>
    <font>
      <b/>
      <sz val="10"/>
      <color rgb="FF000066"/>
      <name val="華康仿宋體W4(P)"/>
      <family val="1"/>
      <charset val="136"/>
    </font>
    <font>
      <b/>
      <sz val="10"/>
      <color rgb="FF0070C0"/>
      <name val="微軟正黑體"/>
      <family val="2"/>
      <charset val="136"/>
    </font>
    <font>
      <sz val="6"/>
      <color rgb="FFFF0000"/>
      <name val="華康仿宋體W4(P)"/>
      <family val="1"/>
      <charset val="136"/>
    </font>
    <font>
      <sz val="36"/>
      <name val="華康流隸體"/>
      <family val="4"/>
      <charset val="136"/>
    </font>
    <font>
      <b/>
      <sz val="13"/>
      <name val="華康仿宋體W4(P)"/>
      <family val="1"/>
      <charset val="136"/>
    </font>
  </fonts>
  <fills count="5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00"/>
        <bgColor indexed="64"/>
      </patternFill>
    </fill>
  </fills>
  <borders count="30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double">
        <color indexed="64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thin">
        <color auto="1"/>
      </left>
      <right style="thin">
        <color auto="1"/>
      </right>
      <top style="double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indexed="64"/>
      </right>
      <top style="double">
        <color auto="1"/>
      </top>
      <bottom style="hair">
        <color indexed="64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medium">
        <color indexed="64"/>
      </right>
      <top style="hair">
        <color indexed="64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indexed="64"/>
      </right>
      <top style="hair">
        <color indexed="64"/>
      </top>
      <bottom style="medium">
        <color auto="1"/>
      </bottom>
      <diagonal/>
    </border>
  </borders>
  <cellStyleXfs count="2">
    <xf numFmtId="0" fontId="0" fillId="0" borderId="0">
      <alignment vertical="center"/>
    </xf>
    <xf numFmtId="0" fontId="16" fillId="0" borderId="0"/>
  </cellStyleXfs>
  <cellXfs count="107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0" xfId="0" applyFont="1" applyAlignment="1">
      <alignment vertical="center" wrapText="1"/>
    </xf>
    <xf numFmtId="0" fontId="3" fillId="0" borderId="0" xfId="0" applyFont="1">
      <alignment vertical="center"/>
    </xf>
    <xf numFmtId="0" fontId="4" fillId="0" borderId="0" xfId="0" applyFont="1" applyAlignment="1">
      <alignment vertical="top"/>
    </xf>
    <xf numFmtId="0" fontId="5" fillId="0" borderId="0" xfId="0" applyFont="1" applyAlignment="1">
      <alignment horizontal="left" vertical="center"/>
    </xf>
    <xf numFmtId="0" fontId="6" fillId="0" borderId="0" xfId="0" applyFont="1" applyAlignment="1">
      <alignment vertical="top"/>
    </xf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4" fillId="0" borderId="0" xfId="0" applyFont="1" applyAlignment="1">
      <alignment horizontal="center" vertical="top"/>
    </xf>
    <xf numFmtId="0" fontId="8" fillId="0" borderId="1" xfId="0" applyFont="1" applyBorder="1" applyAlignment="1">
      <alignment vertical="top"/>
    </xf>
    <xf numFmtId="0" fontId="9" fillId="0" borderId="2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textRotation="255"/>
    </xf>
    <xf numFmtId="0" fontId="10" fillId="0" borderId="3" xfId="0" applyFont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 wrapText="1"/>
    </xf>
    <xf numFmtId="0" fontId="9" fillId="0" borderId="3" xfId="0" applyFont="1" applyBorder="1" applyAlignment="1">
      <alignment vertical="center" wrapText="1"/>
    </xf>
    <xf numFmtId="0" fontId="11" fillId="0" borderId="3" xfId="0" applyFont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13" fillId="0" borderId="0" xfId="0" applyFont="1" applyAlignment="1">
      <alignment vertical="center" wrapText="1"/>
    </xf>
    <xf numFmtId="0" fontId="17" fillId="0" borderId="0" xfId="1" applyFont="1" applyAlignment="1">
      <alignment vertical="center"/>
    </xf>
    <xf numFmtId="0" fontId="19" fillId="0" borderId="0" xfId="1" applyFont="1" applyAlignment="1">
      <alignment vertical="center"/>
    </xf>
    <xf numFmtId="0" fontId="20" fillId="0" borderId="0" xfId="1" applyFont="1" applyAlignment="1">
      <alignment vertical="center"/>
    </xf>
    <xf numFmtId="0" fontId="20" fillId="0" borderId="0" xfId="1" applyFont="1" applyAlignment="1">
      <alignment vertical="center" wrapText="1"/>
    </xf>
    <xf numFmtId="0" fontId="21" fillId="0" borderId="0" xfId="1" applyFont="1" applyAlignment="1">
      <alignment vertical="center"/>
    </xf>
    <xf numFmtId="0" fontId="22" fillId="0" borderId="0" xfId="1" applyFont="1" applyAlignment="1">
      <alignment vertical="center"/>
    </xf>
    <xf numFmtId="0" fontId="23" fillId="0" borderId="0" xfId="0" applyFont="1" applyAlignment="1" applyProtection="1">
      <alignment vertical="top"/>
      <protection locked="0"/>
    </xf>
    <xf numFmtId="0" fontId="20" fillId="0" borderId="0" xfId="1" applyFont="1" applyAlignment="1">
      <alignment horizontal="right" vertical="center"/>
    </xf>
    <xf numFmtId="0" fontId="20" fillId="0" borderId="0" xfId="1" applyFont="1" applyAlignment="1">
      <alignment horizontal="right" vertical="center" wrapText="1"/>
    </xf>
    <xf numFmtId="0" fontId="25" fillId="0" borderId="11" xfId="0" applyFont="1" applyFill="1" applyBorder="1" applyAlignment="1">
      <alignment horizontal="center" vertical="center" wrapText="1"/>
    </xf>
    <xf numFmtId="0" fontId="14" fillId="0" borderId="14" xfId="0" applyFont="1" applyFill="1" applyBorder="1" applyAlignment="1">
      <alignment horizontal="center" vertical="center"/>
    </xf>
    <xf numFmtId="0" fontId="15" fillId="0" borderId="16" xfId="0" applyFont="1" applyFill="1" applyBorder="1" applyAlignment="1">
      <alignment horizontal="center" vertical="center" shrinkToFit="1"/>
    </xf>
    <xf numFmtId="0" fontId="14" fillId="0" borderId="7" xfId="0" applyFont="1" applyFill="1" applyBorder="1" applyAlignment="1">
      <alignment horizontal="center" vertical="center" wrapText="1"/>
    </xf>
    <xf numFmtId="0" fontId="15" fillId="0" borderId="11" xfId="0" applyFont="1" applyFill="1" applyBorder="1" applyAlignment="1">
      <alignment horizontal="center" vertical="center" wrapText="1"/>
    </xf>
    <xf numFmtId="0" fontId="14" fillId="0" borderId="14" xfId="0" applyFont="1" applyFill="1" applyBorder="1" applyAlignment="1">
      <alignment horizontal="center" vertical="center" wrapText="1" shrinkToFit="1"/>
    </xf>
    <xf numFmtId="0" fontId="14" fillId="0" borderId="8" xfId="0" applyFont="1" applyFill="1" applyBorder="1" applyAlignment="1">
      <alignment horizontal="center" vertical="center" wrapText="1"/>
    </xf>
    <xf numFmtId="0" fontId="14" fillId="0" borderId="14" xfId="0" applyFont="1" applyFill="1" applyBorder="1" applyAlignment="1">
      <alignment horizontal="center" vertical="center" wrapText="1"/>
    </xf>
    <xf numFmtId="0" fontId="15" fillId="0" borderId="8" xfId="0" applyFont="1" applyFill="1" applyBorder="1" applyAlignment="1">
      <alignment horizontal="center" vertical="center" wrapText="1"/>
    </xf>
    <xf numFmtId="0" fontId="15" fillId="0" borderId="16" xfId="0" applyFont="1" applyFill="1" applyBorder="1" applyAlignment="1">
      <alignment horizontal="center" vertical="center" wrapText="1"/>
    </xf>
    <xf numFmtId="0" fontId="15" fillId="0" borderId="28" xfId="0" applyFont="1" applyFill="1" applyBorder="1" applyAlignment="1">
      <alignment horizontal="center" vertical="center" wrapText="1"/>
    </xf>
    <xf numFmtId="176" fontId="12" fillId="0" borderId="15" xfId="0" applyNumberFormat="1" applyFont="1" applyBorder="1" applyAlignment="1">
      <alignment horizontal="center" vertical="center" textRotation="255" wrapText="1" shrinkToFit="1"/>
    </xf>
    <xf numFmtId="176" fontId="12" fillId="0" borderId="29" xfId="0" applyNumberFormat="1" applyFont="1" applyBorder="1" applyAlignment="1">
      <alignment horizontal="center" vertical="center" textRotation="255" shrinkToFit="1"/>
    </xf>
    <xf numFmtId="0" fontId="24" fillId="0" borderId="0" xfId="1" applyFont="1" applyAlignment="1">
      <alignment horizontal="center" vertical="center" wrapText="1"/>
    </xf>
    <xf numFmtId="176" fontId="12" fillId="0" borderId="12" xfId="0" applyNumberFormat="1" applyFont="1" applyBorder="1" applyAlignment="1">
      <alignment horizontal="center" vertical="center" textRotation="255" wrapText="1" shrinkToFit="1"/>
    </xf>
    <xf numFmtId="49" fontId="20" fillId="0" borderId="18" xfId="0" applyNumberFormat="1" applyFont="1" applyFill="1" applyBorder="1" applyAlignment="1">
      <alignment horizontal="center" vertical="center"/>
    </xf>
    <xf numFmtId="49" fontId="20" fillId="0" borderId="27" xfId="0" applyNumberFormat="1" applyFont="1" applyFill="1" applyBorder="1" applyAlignment="1">
      <alignment horizontal="center" vertical="center"/>
    </xf>
    <xf numFmtId="0" fontId="15" fillId="0" borderId="14" xfId="0" applyFont="1" applyFill="1" applyBorder="1" applyAlignment="1">
      <alignment horizontal="center" vertical="center" wrapText="1"/>
    </xf>
    <xf numFmtId="0" fontId="15" fillId="0" borderId="28" xfId="0" applyFont="1" applyFill="1" applyBorder="1" applyAlignment="1">
      <alignment horizontal="center" vertical="center" wrapText="1"/>
    </xf>
    <xf numFmtId="0" fontId="27" fillId="0" borderId="14" xfId="0" applyFont="1" applyFill="1" applyBorder="1" applyAlignment="1">
      <alignment horizontal="center" vertical="center" wrapText="1"/>
    </xf>
    <xf numFmtId="0" fontId="14" fillId="0" borderId="28" xfId="0" applyFont="1" applyFill="1" applyBorder="1" applyAlignment="1">
      <alignment horizontal="center" vertical="center" wrapText="1"/>
    </xf>
    <xf numFmtId="0" fontId="27" fillId="0" borderId="28" xfId="0" applyFont="1" applyFill="1" applyBorder="1" applyAlignment="1">
      <alignment horizontal="center" vertical="center" wrapText="1"/>
    </xf>
    <xf numFmtId="0" fontId="17" fillId="0" borderId="14" xfId="0" applyFont="1" applyFill="1" applyBorder="1" applyAlignment="1">
      <alignment horizontal="left" vertical="center" wrapText="1"/>
    </xf>
    <xf numFmtId="0" fontId="17" fillId="0" borderId="28" xfId="0" applyFont="1" applyFill="1" applyBorder="1" applyAlignment="1">
      <alignment horizontal="left" vertical="center" wrapText="1"/>
    </xf>
    <xf numFmtId="0" fontId="12" fillId="0" borderId="14" xfId="0" applyFont="1" applyFill="1" applyBorder="1" applyAlignment="1">
      <alignment horizontal="center" vertical="center" textRotation="255" wrapText="1" shrinkToFit="1"/>
    </xf>
    <xf numFmtId="0" fontId="12" fillId="0" borderId="28" xfId="0" applyFont="1" applyFill="1" applyBorder="1" applyAlignment="1">
      <alignment horizontal="center" vertical="center" textRotation="255" shrinkToFit="1"/>
    </xf>
    <xf numFmtId="0" fontId="12" fillId="0" borderId="14" xfId="0" applyFont="1" applyBorder="1" applyAlignment="1">
      <alignment horizontal="center" vertical="center" textRotation="255" wrapText="1" shrinkToFit="1"/>
    </xf>
    <xf numFmtId="0" fontId="12" fillId="0" borderId="28" xfId="0" applyFont="1" applyBorder="1" applyAlignment="1">
      <alignment horizontal="center" vertical="center" textRotation="255" shrinkToFit="1"/>
    </xf>
    <xf numFmtId="49" fontId="20" fillId="0" borderId="13" xfId="0" applyNumberFormat="1" applyFont="1" applyFill="1" applyBorder="1" applyAlignment="1">
      <alignment horizontal="center" vertical="center"/>
    </xf>
    <xf numFmtId="49" fontId="20" fillId="0" borderId="10" xfId="0" applyNumberFormat="1" applyFont="1" applyFill="1" applyBorder="1" applyAlignment="1">
      <alignment horizontal="center" vertical="center"/>
    </xf>
    <xf numFmtId="0" fontId="15" fillId="0" borderId="11" xfId="0" applyFont="1" applyFill="1" applyBorder="1" applyAlignment="1">
      <alignment horizontal="center" vertical="center" wrapText="1"/>
    </xf>
    <xf numFmtId="0" fontId="27" fillId="0" borderId="11" xfId="0" applyFont="1" applyFill="1" applyBorder="1" applyAlignment="1">
      <alignment horizontal="center" vertical="center" wrapText="1"/>
    </xf>
    <xf numFmtId="0" fontId="17" fillId="0" borderId="14" xfId="0" applyFont="1" applyFill="1" applyBorder="1" applyAlignment="1">
      <alignment horizontal="center" vertical="center" textRotation="255" wrapText="1"/>
    </xf>
    <xf numFmtId="0" fontId="17" fillId="0" borderId="11" xfId="0" applyFont="1" applyFill="1" applyBorder="1" applyAlignment="1">
      <alignment horizontal="center" vertical="center" textRotation="255" wrapText="1"/>
    </xf>
    <xf numFmtId="0" fontId="12" fillId="0" borderId="11" xfId="0" applyFont="1" applyFill="1" applyBorder="1" applyAlignment="1">
      <alignment horizontal="center" vertical="center" textRotation="255" wrapText="1" shrinkToFit="1"/>
    </xf>
    <xf numFmtId="0" fontId="12" fillId="0" borderId="11" xfId="0" applyFont="1" applyBorder="1" applyAlignment="1">
      <alignment horizontal="center" vertical="center" textRotation="255" wrapText="1" shrinkToFit="1"/>
    </xf>
    <xf numFmtId="176" fontId="12" fillId="0" borderId="17" xfId="0" applyNumberFormat="1" applyFont="1" applyBorder="1" applyAlignment="1">
      <alignment horizontal="center" vertical="center" textRotation="255" wrapText="1" shrinkToFit="1"/>
    </xf>
    <xf numFmtId="0" fontId="15" fillId="0" borderId="8" xfId="0" applyFont="1" applyFill="1" applyBorder="1" applyAlignment="1">
      <alignment horizontal="center" vertical="center" wrapText="1"/>
    </xf>
    <xf numFmtId="0" fontId="27" fillId="0" borderId="8" xfId="0" applyFont="1" applyFill="1" applyBorder="1" applyAlignment="1">
      <alignment horizontal="center" vertical="center" wrapText="1"/>
    </xf>
    <xf numFmtId="0" fontId="17" fillId="0" borderId="8" xfId="0" applyFont="1" applyFill="1" applyBorder="1" applyAlignment="1">
      <alignment horizontal="left" vertical="center" wrapText="1"/>
    </xf>
    <xf numFmtId="0" fontId="17" fillId="0" borderId="11" xfId="0" applyFont="1" applyFill="1" applyBorder="1" applyAlignment="1">
      <alignment horizontal="left" vertical="center" wrapText="1"/>
    </xf>
    <xf numFmtId="0" fontId="12" fillId="0" borderId="8" xfId="0" applyFont="1" applyFill="1" applyBorder="1" applyAlignment="1">
      <alignment horizontal="center" vertical="center" textRotation="255" wrapText="1" shrinkToFit="1"/>
    </xf>
    <xf numFmtId="0" fontId="12" fillId="0" borderId="11" xfId="0" applyFont="1" applyFill="1" applyBorder="1" applyAlignment="1">
      <alignment horizontal="center" vertical="center" textRotation="255" shrinkToFit="1"/>
    </xf>
    <xf numFmtId="0" fontId="12" fillId="0" borderId="8" xfId="0" applyFont="1" applyBorder="1" applyAlignment="1">
      <alignment horizontal="center" vertical="center" textRotation="255" wrapText="1" shrinkToFit="1"/>
    </xf>
    <xf numFmtId="0" fontId="12" fillId="0" borderId="11" xfId="0" applyFont="1" applyBorder="1" applyAlignment="1">
      <alignment horizontal="center" vertical="center" textRotation="255" shrinkToFit="1"/>
    </xf>
    <xf numFmtId="176" fontId="12" fillId="0" borderId="26" xfId="0" applyNumberFormat="1" applyFont="1" applyBorder="1" applyAlignment="1">
      <alignment horizontal="center" vertical="center" textRotation="255" wrapText="1" shrinkToFit="1"/>
    </xf>
    <xf numFmtId="176" fontId="12" fillId="0" borderId="12" xfId="0" applyNumberFormat="1" applyFont="1" applyBorder="1" applyAlignment="1">
      <alignment horizontal="center" vertical="center" textRotation="255" shrinkToFit="1"/>
    </xf>
    <xf numFmtId="49" fontId="20" fillId="0" borderId="18" xfId="0" applyNumberFormat="1" applyFont="1" applyFill="1" applyBorder="1" applyAlignment="1">
      <alignment horizontal="center" vertical="center" shrinkToFit="1"/>
    </xf>
    <xf numFmtId="49" fontId="20" fillId="0" borderId="25" xfId="0" applyNumberFormat="1" applyFont="1" applyFill="1" applyBorder="1" applyAlignment="1">
      <alignment horizontal="center" vertical="center" shrinkToFit="1"/>
    </xf>
    <xf numFmtId="0" fontId="15" fillId="0" borderId="16" xfId="0" applyFont="1" applyFill="1" applyBorder="1" applyAlignment="1">
      <alignment horizontal="center" vertical="center" wrapText="1"/>
    </xf>
    <xf numFmtId="0" fontId="27" fillId="0" borderId="16" xfId="0" applyFont="1" applyFill="1" applyBorder="1" applyAlignment="1">
      <alignment horizontal="center" vertical="center" wrapText="1"/>
    </xf>
    <xf numFmtId="0" fontId="17" fillId="0" borderId="16" xfId="0" applyFont="1" applyFill="1" applyBorder="1" applyAlignment="1">
      <alignment horizontal="center" vertical="center" textRotation="255" wrapText="1"/>
    </xf>
    <xf numFmtId="0" fontId="12" fillId="0" borderId="16" xfId="0" applyFont="1" applyFill="1" applyBorder="1" applyAlignment="1">
      <alignment horizontal="center" vertical="center" textRotation="255" wrapText="1" shrinkToFit="1"/>
    </xf>
    <xf numFmtId="0" fontId="12" fillId="0" borderId="16" xfId="0" applyFont="1" applyBorder="1" applyAlignment="1">
      <alignment horizontal="center" vertical="center" textRotation="255" wrapText="1" shrinkToFit="1"/>
    </xf>
    <xf numFmtId="49" fontId="20" fillId="0" borderId="10" xfId="0" applyNumberFormat="1" applyFont="1" applyFill="1" applyBorder="1" applyAlignment="1">
      <alignment horizontal="center" vertical="center" shrinkToFit="1"/>
    </xf>
    <xf numFmtId="0" fontId="27" fillId="0" borderId="19" xfId="0" applyFont="1" applyFill="1" applyBorder="1" applyAlignment="1">
      <alignment horizontal="center" vertical="center" wrapText="1"/>
    </xf>
    <xf numFmtId="0" fontId="27" fillId="0" borderId="20" xfId="0" applyFont="1" applyFill="1" applyBorder="1" applyAlignment="1">
      <alignment horizontal="center" vertical="center" wrapText="1"/>
    </xf>
    <xf numFmtId="0" fontId="27" fillId="0" borderId="21" xfId="0" applyFont="1" applyFill="1" applyBorder="1" applyAlignment="1">
      <alignment horizontal="center" vertical="center" wrapText="1"/>
    </xf>
    <xf numFmtId="0" fontId="27" fillId="0" borderId="22" xfId="0" applyFont="1" applyFill="1" applyBorder="1" applyAlignment="1">
      <alignment horizontal="center" vertical="center" wrapText="1"/>
    </xf>
    <xf numFmtId="0" fontId="27" fillId="0" borderId="23" xfId="0" applyFont="1" applyFill="1" applyBorder="1" applyAlignment="1">
      <alignment horizontal="center" vertical="center" wrapText="1"/>
    </xf>
    <xf numFmtId="0" fontId="27" fillId="0" borderId="24" xfId="0" applyFont="1" applyFill="1" applyBorder="1" applyAlignment="1">
      <alignment horizontal="center" vertical="center" wrapText="1"/>
    </xf>
    <xf numFmtId="176" fontId="12" fillId="0" borderId="9" xfId="0" applyNumberFormat="1" applyFont="1" applyBorder="1" applyAlignment="1">
      <alignment horizontal="center" vertical="center" textRotation="255" wrapText="1" shrinkToFit="1"/>
    </xf>
    <xf numFmtId="49" fontId="20" fillId="0" borderId="6" xfId="0" applyNumberFormat="1" applyFont="1" applyFill="1" applyBorder="1" applyAlignment="1">
      <alignment horizontal="center" vertical="center" shrinkToFit="1"/>
    </xf>
    <xf numFmtId="0" fontId="15" fillId="0" borderId="7" xfId="0" applyFont="1" applyFill="1" applyBorder="1" applyAlignment="1">
      <alignment horizontal="center" vertical="center" wrapText="1"/>
    </xf>
    <xf numFmtId="0" fontId="27" fillId="0" borderId="7" xfId="0" applyFont="1" applyFill="1" applyBorder="1" applyAlignment="1">
      <alignment horizontal="center" vertical="center" wrapText="1"/>
    </xf>
    <xf numFmtId="0" fontId="17" fillId="0" borderId="7" xfId="0" applyFont="1" applyFill="1" applyBorder="1" applyAlignment="1">
      <alignment horizontal="center" vertical="center" textRotation="255" wrapText="1"/>
    </xf>
    <xf numFmtId="0" fontId="12" fillId="0" borderId="7" xfId="0" applyFont="1" applyFill="1" applyBorder="1" applyAlignment="1">
      <alignment horizontal="center" vertical="center" textRotation="255" wrapText="1" shrinkToFit="1"/>
    </xf>
    <xf numFmtId="0" fontId="12" fillId="0" borderId="7" xfId="0" applyFont="1" applyBorder="1" applyAlignment="1">
      <alignment horizontal="center" vertical="center" textRotation="255" wrapText="1" shrinkToFit="1"/>
    </xf>
    <xf numFmtId="49" fontId="20" fillId="0" borderId="13" xfId="0" applyNumberFormat="1" applyFont="1" applyFill="1" applyBorder="1" applyAlignment="1">
      <alignment horizontal="center" vertical="center" shrinkToFit="1"/>
    </xf>
    <xf numFmtId="0" fontId="26" fillId="0" borderId="0" xfId="0" applyFont="1" applyAlignment="1">
      <alignment horizontal="center" vertical="center"/>
    </xf>
    <xf numFmtId="0" fontId="26" fillId="0" borderId="1" xfId="0" applyFont="1" applyBorder="1" applyAlignment="1">
      <alignment horizontal="center" vertical="center"/>
    </xf>
    <xf numFmtId="0" fontId="10" fillId="0" borderId="3" xfId="0" applyFont="1" applyBorder="1" applyAlignment="1">
      <alignment horizontal="center" vertical="center" wrapText="1"/>
    </xf>
    <xf numFmtId="0" fontId="14" fillId="2" borderId="14" xfId="0" applyFont="1" applyFill="1" applyBorder="1" applyAlignment="1">
      <alignment horizontal="center" vertical="center" wrapText="1"/>
    </xf>
    <xf numFmtId="0" fontId="17" fillId="3" borderId="14" xfId="0" applyFont="1" applyFill="1" applyBorder="1" applyAlignment="1">
      <alignment horizontal="center" vertical="center" textRotation="255" wrapText="1"/>
    </xf>
    <xf numFmtId="0" fontId="17" fillId="3" borderId="16" xfId="0" applyFont="1" applyFill="1" applyBorder="1" applyAlignment="1">
      <alignment horizontal="center" vertical="center" textRotation="255" wrapText="1"/>
    </xf>
    <xf numFmtId="0" fontId="15" fillId="4" borderId="11" xfId="0" applyFont="1" applyFill="1" applyBorder="1" applyAlignment="1">
      <alignment horizontal="center" vertical="center" wrapText="1"/>
    </xf>
    <xf numFmtId="0" fontId="25" fillId="4" borderId="11" xfId="0" applyFont="1" applyFill="1" applyBorder="1" applyAlignment="1">
      <alignment horizontal="center" vertical="center" wrapText="1"/>
    </xf>
    <xf numFmtId="0" fontId="15" fillId="4" borderId="28" xfId="0" applyFont="1" applyFill="1" applyBorder="1" applyAlignment="1">
      <alignment horizontal="center" vertical="center" wrapText="1"/>
    </xf>
  </cellXfs>
  <cellStyles count="2">
    <cellStyle name="一般" xfId="0" builtinId="0"/>
    <cellStyle name="一般 5" xfId="1" xr:uid="{D03801EA-4D00-49AF-BC2A-6451CA61ACA5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microsoft.com/office/2007/relationships/hdphoto" Target="../media/hdphoto1.wdp"/><Relationship Id="rId1" Type="http://schemas.openxmlformats.org/officeDocument/2006/relationships/image" Target="../media/image1.png"/><Relationship Id="rId4" Type="http://schemas.microsoft.com/office/2007/relationships/hdphoto" Target="../media/hdphoto2.wdp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1036577</xdr:colOff>
      <xdr:row>0</xdr:row>
      <xdr:rowOff>100318</xdr:rowOff>
    </xdr:from>
    <xdr:to>
      <xdr:col>8</xdr:col>
      <xdr:colOff>1209675</xdr:colOff>
      <xdr:row>2</xdr:row>
      <xdr:rowOff>82924</xdr:rowOff>
    </xdr:to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id="{4F61EAC2-39E5-401C-8B63-94F4BBAAA495}"/>
            </a:ext>
          </a:extLst>
        </xdr:cNvPr>
        <xdr:cNvSpPr txBox="1"/>
      </xdr:nvSpPr>
      <xdr:spPr>
        <a:xfrm>
          <a:off x="2770127" y="100318"/>
          <a:ext cx="4602223" cy="3159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pPr algn="l"/>
          <a:r>
            <a:rPr lang="en-US" altLang="zh-TW" sz="2000">
              <a:latin typeface="華康布丁體" pitchFamily="81" charset="-120"/>
              <a:ea typeface="華康布丁體" pitchFamily="81" charset="-120"/>
            </a:rPr>
            <a:t>114</a:t>
          </a:r>
          <a:r>
            <a:rPr lang="zh-TW" altLang="en-US" sz="2000">
              <a:latin typeface="華康布丁體" pitchFamily="81" charset="-120"/>
              <a:ea typeface="華康布丁體" pitchFamily="81" charset="-120"/>
            </a:rPr>
            <a:t>年</a:t>
          </a:r>
          <a:r>
            <a:rPr lang="en-US" altLang="zh-TW" sz="2000">
              <a:latin typeface="華康布丁體" pitchFamily="81" charset="-120"/>
              <a:ea typeface="華康布丁體" pitchFamily="81" charset="-120"/>
            </a:rPr>
            <a:t>12</a:t>
          </a:r>
          <a:r>
            <a:rPr lang="zh-TW" altLang="en-US" sz="2000">
              <a:latin typeface="華康布丁體" pitchFamily="81" charset="-120"/>
              <a:ea typeface="華康布丁體" pitchFamily="81" charset="-120"/>
            </a:rPr>
            <a:t>月午餐菜單</a:t>
          </a:r>
        </a:p>
      </xdr:txBody>
    </xdr:sp>
    <xdr:clientData/>
  </xdr:twoCellAnchor>
  <xdr:twoCellAnchor editAs="oneCell">
    <xdr:from>
      <xdr:col>3</xdr:col>
      <xdr:colOff>158003</xdr:colOff>
      <xdr:row>1</xdr:row>
      <xdr:rowOff>7845</xdr:rowOff>
    </xdr:from>
    <xdr:to>
      <xdr:col>4</xdr:col>
      <xdr:colOff>866775</xdr:colOff>
      <xdr:row>4</xdr:row>
      <xdr:rowOff>1335</xdr:rowOff>
    </xdr:to>
    <xdr:pic>
      <xdr:nvPicPr>
        <xdr:cNvPr id="3" name="圖片 2">
          <a:extLst>
            <a:ext uri="{FF2B5EF4-FFF2-40B4-BE49-F238E27FC236}">
              <a16:creationId xmlns:a16="http://schemas.microsoft.com/office/drawing/2014/main" id="{15993B21-73DB-4809-9CE3-8BB337425F5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BEBA8EAE-BF5A-486C-A8C5-ECC9F3942E4B}">
              <a14:imgProps xmlns:a14="http://schemas.microsoft.com/office/drawing/2010/main">
                <a14:imgLayer r:embed="rId2">
                  <a14:imgEffect>
                    <a14:backgroundRemoval t="9471" b="94986" l="9434" r="89623">
                      <a14:foregroundMark x1="26101" y1="18663" x2="26101" y2="18663"/>
                      <a14:foregroundMark x1="57233" y1="31198" x2="57233" y2="31198"/>
                      <a14:foregroundMark x1="59119" y1="42061" x2="59119" y2="42061"/>
                      <a14:foregroundMark x1="65094" y1="45125" x2="65094" y2="45125"/>
                      <a14:foregroundMark x1="56604" y1="72702" x2="56604" y2="72702"/>
                      <a14:foregroundMark x1="24214" y1="20891" x2="24214" y2="20891"/>
                      <a14:foregroundMark x1="73585" y1="72423" x2="73585" y2="72423"/>
                      <a14:foregroundMark x1="67925" y1="19777" x2="67925" y2="19777"/>
                      <a14:foregroundMark x1="38994" y1="32312" x2="38994" y2="32312"/>
                      <a14:foregroundMark x1="35535" y1="72423" x2="35535" y2="72423"/>
                      <a14:foregroundMark x1="44654" y1="72981" x2="44654" y2="72981"/>
                      <a14:foregroundMark x1="42767" y1="74652" x2="42767" y2="74652"/>
                      <a14:foregroundMark x1="24843" y1="72145" x2="24843" y2="72145"/>
                      <a14:foregroundMark x1="13836" y1="73259" x2="13836" y2="73259"/>
                      <a14:foregroundMark x1="13836" y1="76880" x2="13836" y2="76880"/>
                      <a14:foregroundMark x1="15723" y1="84401" x2="15723" y2="84401"/>
                      <a14:foregroundMark x1="23270" y1="77716" x2="23270" y2="77716"/>
                      <a14:foregroundMark x1="16352" y1="91365" x2="16352" y2="91365"/>
                      <a14:foregroundMark x1="20440" y1="90808" x2="20440" y2="90808"/>
                      <a14:foregroundMark x1="24843" y1="91922" x2="24843" y2="91922"/>
                      <a14:foregroundMark x1="23585" y1="94986" x2="23585" y2="94986"/>
                      <a14:foregroundMark x1="35220" y1="77716" x2="35220" y2="77716"/>
                      <a14:foregroundMark x1="68553" y1="82730" x2="68553" y2="82730"/>
                      <a14:foregroundMark x1="79245" y1="80501" x2="79245" y2="80501"/>
                      <a14:foregroundMark x1="81132" y1="89972" x2="81132" y2="89972"/>
                      <a14:foregroundMark x1="74843" y1="89694" x2="74843" y2="89694"/>
                      <a14:foregroundMark x1="65409" y1="89972" x2="65409" y2="89972"/>
                      <a14:foregroundMark x1="58176" y1="89972" x2="58176" y2="89972"/>
                      <a14:foregroundMark x1="50000" y1="90251" x2="50000" y2="90251"/>
                      <a14:foregroundMark x1="46226" y1="90251" x2="46226" y2="90251"/>
                      <a14:foregroundMark x1="39623" y1="91365" x2="39623" y2="91365"/>
                      <a14:foregroundMark x1="29560" y1="89694" x2="29560" y2="89694"/>
                      <a14:foregroundMark x1="25157" y1="72423" x2="25157" y2="72423"/>
                    </a14:backgroundRemoval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rcRect t="67790" b="3233"/>
        <a:stretch/>
      </xdr:blipFill>
      <xdr:spPr>
        <a:xfrm>
          <a:off x="758078" y="112620"/>
          <a:ext cx="1842247" cy="603090"/>
        </a:xfrm>
        <a:prstGeom prst="rect">
          <a:avLst/>
        </a:prstGeom>
      </xdr:spPr>
    </xdr:pic>
    <xdr:clientData/>
  </xdr:twoCellAnchor>
  <xdr:twoCellAnchor editAs="oneCell">
    <xdr:from>
      <xdr:col>1</xdr:col>
      <xdr:colOff>275105</xdr:colOff>
      <xdr:row>1</xdr:row>
      <xdr:rowOff>36979</xdr:rowOff>
    </xdr:from>
    <xdr:to>
      <xdr:col>3</xdr:col>
      <xdr:colOff>293088</xdr:colOff>
      <xdr:row>3</xdr:row>
      <xdr:rowOff>152400</xdr:rowOff>
    </xdr:to>
    <xdr:pic>
      <xdr:nvPicPr>
        <xdr:cNvPr id="5" name="圖片 4">
          <a:extLst>
            <a:ext uri="{FF2B5EF4-FFF2-40B4-BE49-F238E27FC236}">
              <a16:creationId xmlns:a16="http://schemas.microsoft.com/office/drawing/2014/main" id="{3ECA299F-DED7-4D54-9B86-5CF62674575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BEBA8EAE-BF5A-486C-A8C5-ECC9F3942E4B}">
              <a14:imgProps xmlns:a14="http://schemas.microsoft.com/office/drawing/2010/main">
                <a14:imgLayer r:embed="rId4">
                  <a14:imgEffect>
                    <a14:backgroundRemoval t="3754" b="96246" l="1259" r="98570">
                      <a14:foregroundMark x1="9783" y1="27451" x2="9783" y2="27451"/>
                      <a14:foregroundMark x1="4519" y1="37255" x2="4519" y2="37255"/>
                      <a14:foregroundMark x1="1259" y1="36751" x2="1259" y2="36751"/>
                      <a14:foregroundMark x1="41247" y1="7619" x2="59554" y2="3754"/>
                      <a14:foregroundMark x1="59554" y1="3754" x2="64302" y2="4146"/>
                      <a14:foregroundMark x1="92048" y1="27171" x2="94794" y2="39216"/>
                      <a14:foregroundMark x1="98570" y1="34790" x2="98570" y2="34790"/>
                      <a14:foregroundMark x1="69050" y1="41176" x2="55549" y2="50924"/>
                      <a14:foregroundMark x1="22025" y1="48235" x2="20995" y2="61008"/>
                      <a14:foregroundMark x1="20995" y1="61008" x2="22254" y2="62969"/>
                      <a14:foregroundMark x1="48284" y1="96246" x2="54005" y2="95742"/>
                      <a14:foregroundMark x1="67506" y1="56807" x2="58295" y2="64650"/>
                      <a14:foregroundMark x1="80263" y1="46779" x2="77517" y2="57311"/>
                      <a14:foregroundMark x1="62300" y1="79832" x2="62300" y2="79832"/>
                      <a14:foregroundMark x1="58753" y1="70308" x2="58753" y2="70308"/>
                      <a14:foregroundMark x1="62300" y1="80112" x2="62300" y2="80112"/>
                      <a14:foregroundMark x1="63272" y1="78880" x2="62014" y2="80560"/>
                    </a14:backgroundRemoval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70355" y="141754"/>
          <a:ext cx="522808" cy="53452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600FD1-3441-4D12-973D-D5222EE2A64F}">
  <sheetPr>
    <tabColor rgb="FFFFFF00"/>
  </sheetPr>
  <dimension ref="B1:X54"/>
  <sheetViews>
    <sheetView tabSelected="1" view="pageBreakPreview" zoomScaleNormal="100" zoomScaleSheetLayoutView="100" workbookViewId="0">
      <selection activeCell="E21" sqref="E21"/>
    </sheetView>
  </sheetViews>
  <sheetFormatPr defaultRowHeight="16.5"/>
  <cols>
    <col min="1" max="1" width="1.25" style="3" customWidth="1"/>
    <col min="2" max="2" width="4.75" style="1" customWidth="1"/>
    <col min="3" max="3" width="1.875" style="1" customWidth="1"/>
    <col min="4" max="4" width="14.875" style="1" customWidth="1"/>
    <col min="5" max="7" width="17.5" style="1" customWidth="1"/>
    <col min="8" max="8" width="5.625" style="1" customWidth="1"/>
    <col min="9" max="9" width="17.625" style="1" customWidth="1"/>
    <col min="10" max="10" width="2" style="1" customWidth="1"/>
    <col min="11" max="15" width="2" style="2" customWidth="1"/>
    <col min="16" max="16384" width="9" style="3"/>
  </cols>
  <sheetData>
    <row r="1" spans="2:24" ht="8.25" customHeight="1"/>
    <row r="2" spans="2:24" ht="18" customHeight="1">
      <c r="B2" s="4"/>
      <c r="C2" s="4"/>
      <c r="D2" s="4"/>
      <c r="E2" s="4"/>
      <c r="F2" s="4"/>
      <c r="G2" s="5"/>
      <c r="H2" s="6"/>
      <c r="I2" s="98" t="s">
        <v>225</v>
      </c>
      <c r="J2" s="98"/>
      <c r="K2" s="98"/>
      <c r="L2" s="98"/>
      <c r="M2" s="98"/>
      <c r="N2" s="98"/>
      <c r="O2" s="98"/>
    </row>
    <row r="3" spans="2:24" ht="15" customHeight="1">
      <c r="B3" s="4"/>
      <c r="C3" s="4"/>
      <c r="D3" s="4"/>
      <c r="E3" s="4"/>
      <c r="F3" s="4"/>
      <c r="G3" s="7"/>
      <c r="H3" s="8"/>
      <c r="I3" s="98"/>
      <c r="J3" s="98"/>
      <c r="K3" s="98"/>
      <c r="L3" s="98"/>
      <c r="M3" s="98"/>
      <c r="N3" s="98"/>
      <c r="O3" s="98"/>
    </row>
    <row r="4" spans="2:24" ht="15" customHeight="1" thickBot="1">
      <c r="B4" s="9"/>
      <c r="C4" s="9"/>
      <c r="D4" s="10"/>
      <c r="E4" s="10"/>
      <c r="F4" s="10"/>
      <c r="G4" s="10"/>
      <c r="H4" s="10"/>
      <c r="I4" s="99"/>
      <c r="J4" s="99"/>
      <c r="K4" s="99"/>
      <c r="L4" s="99"/>
      <c r="M4" s="99"/>
      <c r="N4" s="99"/>
      <c r="O4" s="99"/>
    </row>
    <row r="5" spans="2:24" s="18" customFormat="1" ht="24.95" customHeight="1" thickBot="1">
      <c r="B5" s="11" t="s">
        <v>0</v>
      </c>
      <c r="C5" s="12" t="s">
        <v>1</v>
      </c>
      <c r="D5" s="13" t="s">
        <v>2</v>
      </c>
      <c r="E5" s="14" t="s">
        <v>3</v>
      </c>
      <c r="F5" s="100" t="s">
        <v>4</v>
      </c>
      <c r="G5" s="100"/>
      <c r="H5" s="13" t="s">
        <v>5</v>
      </c>
      <c r="I5" s="13" t="s">
        <v>6</v>
      </c>
      <c r="J5" s="15" t="s">
        <v>7</v>
      </c>
      <c r="K5" s="16" t="s">
        <v>8</v>
      </c>
      <c r="L5" s="16" t="s">
        <v>9</v>
      </c>
      <c r="M5" s="16" t="s">
        <v>10</v>
      </c>
      <c r="N5" s="16" t="s">
        <v>11</v>
      </c>
      <c r="O5" s="17" t="s">
        <v>12</v>
      </c>
    </row>
    <row r="6" spans="2:24" s="18" customFormat="1" ht="18" customHeight="1" thickTop="1">
      <c r="B6" s="91" t="s">
        <v>13</v>
      </c>
      <c r="C6" s="92" t="s">
        <v>14</v>
      </c>
      <c r="D6" s="93" t="s">
        <v>15</v>
      </c>
      <c r="E6" s="35" t="s">
        <v>16</v>
      </c>
      <c r="F6" s="32" t="s">
        <v>17</v>
      </c>
      <c r="G6" s="32" t="s">
        <v>238</v>
      </c>
      <c r="H6" s="93" t="s">
        <v>18</v>
      </c>
      <c r="I6" s="32" t="s">
        <v>19</v>
      </c>
      <c r="J6" s="94"/>
      <c r="K6" s="95">
        <v>6.6</v>
      </c>
      <c r="L6" s="96">
        <v>2.6</v>
      </c>
      <c r="M6" s="96">
        <v>2.1</v>
      </c>
      <c r="N6" s="96">
        <v>2.9</v>
      </c>
      <c r="O6" s="90">
        <f>K6*70+L6*75+M6*25+N6*45</f>
        <v>840</v>
      </c>
    </row>
    <row r="7" spans="2:24" s="19" customFormat="1" ht="18" customHeight="1">
      <c r="B7" s="83"/>
      <c r="C7" s="59"/>
      <c r="D7" s="60"/>
      <c r="E7" s="104" t="s">
        <v>20</v>
      </c>
      <c r="F7" s="33" t="s">
        <v>21</v>
      </c>
      <c r="G7" s="33" t="s">
        <v>239</v>
      </c>
      <c r="H7" s="60"/>
      <c r="I7" s="33" t="s">
        <v>23</v>
      </c>
      <c r="J7" s="62"/>
      <c r="K7" s="63"/>
      <c r="L7" s="64"/>
      <c r="M7" s="64"/>
      <c r="N7" s="64"/>
      <c r="O7" s="43"/>
    </row>
    <row r="8" spans="2:24" s="18" customFormat="1" ht="18" customHeight="1">
      <c r="B8" s="97" t="s">
        <v>24</v>
      </c>
      <c r="C8" s="46" t="s">
        <v>25</v>
      </c>
      <c r="D8" s="48" t="s">
        <v>26</v>
      </c>
      <c r="E8" s="36" t="s">
        <v>210</v>
      </c>
      <c r="F8" s="36" t="s">
        <v>27</v>
      </c>
      <c r="G8" s="36" t="s">
        <v>28</v>
      </c>
      <c r="H8" s="48" t="s">
        <v>29</v>
      </c>
      <c r="I8" s="36" t="s">
        <v>30</v>
      </c>
      <c r="J8" s="61"/>
      <c r="K8" s="53">
        <v>6.6</v>
      </c>
      <c r="L8" s="55">
        <v>2.7</v>
      </c>
      <c r="M8" s="55">
        <v>2.2000000000000002</v>
      </c>
      <c r="N8" s="55">
        <v>2.7</v>
      </c>
      <c r="O8" s="40">
        <f>K8*70+L8*75+M8*25+N8*45</f>
        <v>841</v>
      </c>
    </row>
    <row r="9" spans="2:24" s="19" customFormat="1" ht="18" customHeight="1">
      <c r="B9" s="83"/>
      <c r="C9" s="59"/>
      <c r="D9" s="60"/>
      <c r="E9" s="33" t="s">
        <v>209</v>
      </c>
      <c r="F9" s="33" t="s">
        <v>31</v>
      </c>
      <c r="G9" s="33" t="s">
        <v>32</v>
      </c>
      <c r="H9" s="60"/>
      <c r="I9" s="37" t="s">
        <v>33</v>
      </c>
      <c r="J9" s="62"/>
      <c r="K9" s="63"/>
      <c r="L9" s="64"/>
      <c r="M9" s="64"/>
      <c r="N9" s="64"/>
      <c r="O9" s="43"/>
    </row>
    <row r="10" spans="2:24" s="18" customFormat="1" ht="20.100000000000001" customHeight="1">
      <c r="B10" s="97" t="s">
        <v>34</v>
      </c>
      <c r="C10" s="46" t="s">
        <v>35</v>
      </c>
      <c r="D10" s="48" t="s">
        <v>36</v>
      </c>
      <c r="E10" s="36" t="s">
        <v>37</v>
      </c>
      <c r="F10" s="36" t="s">
        <v>205</v>
      </c>
      <c r="G10" s="36" t="s">
        <v>38</v>
      </c>
      <c r="H10" s="48" t="s">
        <v>39</v>
      </c>
      <c r="I10" s="101" t="s">
        <v>40</v>
      </c>
      <c r="J10" s="61"/>
      <c r="K10" s="53">
        <v>6.8</v>
      </c>
      <c r="L10" s="55">
        <v>2.6</v>
      </c>
      <c r="M10" s="55">
        <v>2</v>
      </c>
      <c r="N10" s="55">
        <v>2.5</v>
      </c>
      <c r="O10" s="40">
        <f>K10*70+L10*75+M10*25+N10*45</f>
        <v>833.5</v>
      </c>
    </row>
    <row r="11" spans="2:24" s="19" customFormat="1" ht="18" customHeight="1">
      <c r="B11" s="83"/>
      <c r="C11" s="59"/>
      <c r="D11" s="60"/>
      <c r="E11" s="33" t="s">
        <v>41</v>
      </c>
      <c r="F11" s="104" t="s">
        <v>206</v>
      </c>
      <c r="G11" s="33" t="s">
        <v>42</v>
      </c>
      <c r="H11" s="60"/>
      <c r="I11" s="33" t="s">
        <v>43</v>
      </c>
      <c r="J11" s="62"/>
      <c r="K11" s="63"/>
      <c r="L11" s="64"/>
      <c r="M11" s="64"/>
      <c r="N11" s="64"/>
      <c r="O11" s="43"/>
    </row>
    <row r="12" spans="2:24" s="18" customFormat="1" ht="18" customHeight="1">
      <c r="B12" s="97" t="s">
        <v>44</v>
      </c>
      <c r="C12" s="46" t="s">
        <v>45</v>
      </c>
      <c r="D12" s="48" t="s">
        <v>46</v>
      </c>
      <c r="E12" s="36" t="s">
        <v>230</v>
      </c>
      <c r="F12" s="36" t="s">
        <v>47</v>
      </c>
      <c r="G12" s="36" t="s">
        <v>48</v>
      </c>
      <c r="H12" s="48" t="s">
        <v>29</v>
      </c>
      <c r="I12" s="36" t="s">
        <v>49</v>
      </c>
      <c r="J12" s="61"/>
      <c r="K12" s="53">
        <v>6.5</v>
      </c>
      <c r="L12" s="55">
        <v>2.7</v>
      </c>
      <c r="M12" s="55">
        <v>2.2000000000000002</v>
      </c>
      <c r="N12" s="55">
        <v>2.6</v>
      </c>
      <c r="O12" s="40">
        <f>K12*70+L12*75+M12*25+N12*45</f>
        <v>829.5</v>
      </c>
    </row>
    <row r="13" spans="2:24" s="19" customFormat="1" ht="18" customHeight="1">
      <c r="B13" s="83"/>
      <c r="C13" s="59"/>
      <c r="D13" s="60"/>
      <c r="E13" s="33" t="s">
        <v>231</v>
      </c>
      <c r="F13" s="33" t="s">
        <v>50</v>
      </c>
      <c r="G13" s="33" t="s">
        <v>51</v>
      </c>
      <c r="H13" s="60"/>
      <c r="I13" s="33" t="s">
        <v>52</v>
      </c>
      <c r="J13" s="62"/>
      <c r="K13" s="63"/>
      <c r="L13" s="64"/>
      <c r="M13" s="64"/>
      <c r="N13" s="64"/>
      <c r="O13" s="43"/>
      <c r="X13" s="19" t="s">
        <v>53</v>
      </c>
    </row>
    <row r="14" spans="2:24" s="18" customFormat="1" ht="18" customHeight="1">
      <c r="B14" s="97" t="s">
        <v>54</v>
      </c>
      <c r="C14" s="46" t="s">
        <v>55</v>
      </c>
      <c r="D14" s="48" t="s">
        <v>26</v>
      </c>
      <c r="E14" s="35" t="s">
        <v>56</v>
      </c>
      <c r="F14" s="36" t="s">
        <v>57</v>
      </c>
      <c r="G14" s="30" t="s">
        <v>58</v>
      </c>
      <c r="H14" s="48" t="s">
        <v>29</v>
      </c>
      <c r="I14" s="36" t="s">
        <v>59</v>
      </c>
      <c r="J14" s="61"/>
      <c r="K14" s="53">
        <v>6.5</v>
      </c>
      <c r="L14" s="55">
        <v>2.7</v>
      </c>
      <c r="M14" s="55">
        <v>2.1</v>
      </c>
      <c r="N14" s="55">
        <v>2.6</v>
      </c>
      <c r="O14" s="40">
        <f>K14*70+L14*75+M14*25+N14*45</f>
        <v>827</v>
      </c>
    </row>
    <row r="15" spans="2:24" s="19" customFormat="1" ht="18" customHeight="1" thickBot="1">
      <c r="B15" s="83"/>
      <c r="C15" s="78"/>
      <c r="D15" s="79"/>
      <c r="E15" s="38" t="s">
        <v>60</v>
      </c>
      <c r="F15" s="38" t="s">
        <v>61</v>
      </c>
      <c r="G15" s="31" t="s">
        <v>62</v>
      </c>
      <c r="H15" s="79"/>
      <c r="I15" s="38" t="s">
        <v>63</v>
      </c>
      <c r="J15" s="80"/>
      <c r="K15" s="81"/>
      <c r="L15" s="82"/>
      <c r="M15" s="82"/>
      <c r="N15" s="82"/>
      <c r="O15" s="65"/>
    </row>
    <row r="16" spans="2:24" s="18" customFormat="1" ht="18" customHeight="1" thickTop="1">
      <c r="B16" s="91" t="s">
        <v>64</v>
      </c>
      <c r="C16" s="92" t="s">
        <v>14</v>
      </c>
      <c r="D16" s="93" t="s">
        <v>26</v>
      </c>
      <c r="E16" s="32" t="s">
        <v>211</v>
      </c>
      <c r="F16" s="32" t="s">
        <v>66</v>
      </c>
      <c r="G16" s="32" t="s">
        <v>67</v>
      </c>
      <c r="H16" s="93" t="s">
        <v>18</v>
      </c>
      <c r="I16" s="32" t="s">
        <v>68</v>
      </c>
      <c r="J16" s="94"/>
      <c r="K16" s="95">
        <v>6.5</v>
      </c>
      <c r="L16" s="96">
        <v>2.6</v>
      </c>
      <c r="M16" s="96">
        <v>2.2000000000000002</v>
      </c>
      <c r="N16" s="96">
        <v>2.8</v>
      </c>
      <c r="O16" s="90">
        <f>K16*70+L16*75+M16*25+N16*45</f>
        <v>831</v>
      </c>
    </row>
    <row r="17" spans="2:15" s="19" customFormat="1" ht="18" customHeight="1">
      <c r="B17" s="83"/>
      <c r="C17" s="59"/>
      <c r="D17" s="60"/>
      <c r="E17" s="104" t="s">
        <v>212</v>
      </c>
      <c r="F17" s="33" t="s">
        <v>70</v>
      </c>
      <c r="G17" s="33" t="s">
        <v>71</v>
      </c>
      <c r="H17" s="60"/>
      <c r="I17" s="33" t="s">
        <v>72</v>
      </c>
      <c r="J17" s="62"/>
      <c r="K17" s="63"/>
      <c r="L17" s="64"/>
      <c r="M17" s="64"/>
      <c r="N17" s="64"/>
      <c r="O17" s="43"/>
    </row>
    <row r="18" spans="2:15" s="18" customFormat="1" ht="18" customHeight="1">
      <c r="B18" s="76" t="s">
        <v>73</v>
      </c>
      <c r="C18" s="46" t="s">
        <v>25</v>
      </c>
      <c r="D18" s="48" t="s">
        <v>74</v>
      </c>
      <c r="E18" s="36" t="s">
        <v>207</v>
      </c>
      <c r="F18" s="36" t="s">
        <v>75</v>
      </c>
      <c r="G18" s="36" t="s">
        <v>200</v>
      </c>
      <c r="H18" s="48" t="s">
        <v>29</v>
      </c>
      <c r="I18" s="36" t="s">
        <v>76</v>
      </c>
      <c r="J18" s="61"/>
      <c r="K18" s="53">
        <v>6.5</v>
      </c>
      <c r="L18" s="55">
        <v>2.7</v>
      </c>
      <c r="M18" s="55">
        <v>2.2000000000000002</v>
      </c>
      <c r="N18" s="55">
        <v>2.8</v>
      </c>
      <c r="O18" s="40">
        <f>K18*70+L18*75+M18*25+N18*45</f>
        <v>838.5</v>
      </c>
    </row>
    <row r="19" spans="2:15" s="19" customFormat="1" ht="18" customHeight="1">
      <c r="B19" s="83"/>
      <c r="C19" s="59"/>
      <c r="D19" s="60"/>
      <c r="E19" s="33" t="s">
        <v>208</v>
      </c>
      <c r="F19" s="37" t="s">
        <v>77</v>
      </c>
      <c r="G19" s="33" t="s">
        <v>201</v>
      </c>
      <c r="H19" s="60"/>
      <c r="I19" s="33" t="s">
        <v>78</v>
      </c>
      <c r="J19" s="62"/>
      <c r="K19" s="63"/>
      <c r="L19" s="64"/>
      <c r="M19" s="64"/>
      <c r="N19" s="64"/>
      <c r="O19" s="43"/>
    </row>
    <row r="20" spans="2:15" s="18" customFormat="1" ht="20.100000000000001" customHeight="1">
      <c r="B20" s="76" t="s">
        <v>79</v>
      </c>
      <c r="C20" s="46" t="s">
        <v>35</v>
      </c>
      <c r="D20" s="48" t="s">
        <v>229</v>
      </c>
      <c r="E20" s="36" t="s">
        <v>80</v>
      </c>
      <c r="F20" s="36" t="s">
        <v>202</v>
      </c>
      <c r="G20" s="36" t="s">
        <v>81</v>
      </c>
      <c r="H20" s="48" t="s">
        <v>39</v>
      </c>
      <c r="I20" s="101" t="s">
        <v>82</v>
      </c>
      <c r="J20" s="61"/>
      <c r="K20" s="53">
        <v>6.8</v>
      </c>
      <c r="L20" s="55">
        <v>2.8</v>
      </c>
      <c r="M20" s="55">
        <v>2</v>
      </c>
      <c r="N20" s="55">
        <v>2.9</v>
      </c>
      <c r="O20" s="40">
        <f>K20*70+L20*75+M20*25+N20*45</f>
        <v>866.5</v>
      </c>
    </row>
    <row r="21" spans="2:15" s="19" customFormat="1" ht="18" customHeight="1">
      <c r="B21" s="83"/>
      <c r="C21" s="59"/>
      <c r="D21" s="60"/>
      <c r="E21" s="29" t="s">
        <v>190</v>
      </c>
      <c r="F21" s="104" t="s">
        <v>199</v>
      </c>
      <c r="G21" s="33" t="s">
        <v>83</v>
      </c>
      <c r="H21" s="60"/>
      <c r="I21" s="33" t="s">
        <v>84</v>
      </c>
      <c r="J21" s="62"/>
      <c r="K21" s="63"/>
      <c r="L21" s="64"/>
      <c r="M21" s="64"/>
      <c r="N21" s="64"/>
      <c r="O21" s="43"/>
    </row>
    <row r="22" spans="2:15" s="18" customFormat="1" ht="18" customHeight="1">
      <c r="B22" s="76" t="s">
        <v>85</v>
      </c>
      <c r="C22" s="46" t="s">
        <v>45</v>
      </c>
      <c r="D22" s="48" t="s">
        <v>26</v>
      </c>
      <c r="E22" s="36" t="s">
        <v>86</v>
      </c>
      <c r="F22" s="36" t="s">
        <v>87</v>
      </c>
      <c r="G22" s="36" t="s">
        <v>232</v>
      </c>
      <c r="H22" s="48" t="s">
        <v>29</v>
      </c>
      <c r="I22" s="36" t="s">
        <v>88</v>
      </c>
      <c r="J22" s="61"/>
      <c r="K22" s="53">
        <v>6.6</v>
      </c>
      <c r="L22" s="55">
        <v>2.9</v>
      </c>
      <c r="M22" s="55">
        <v>2.1</v>
      </c>
      <c r="N22" s="55">
        <v>2.6</v>
      </c>
      <c r="O22" s="40">
        <f>K22*70+L22*75+M22*25+N22*45</f>
        <v>849</v>
      </c>
    </row>
    <row r="23" spans="2:15" s="19" customFormat="1" ht="18" customHeight="1">
      <c r="B23" s="83"/>
      <c r="C23" s="59"/>
      <c r="D23" s="60"/>
      <c r="E23" s="33" t="s">
        <v>89</v>
      </c>
      <c r="F23" s="33" t="s">
        <v>90</v>
      </c>
      <c r="G23" s="33" t="s">
        <v>233</v>
      </c>
      <c r="H23" s="60"/>
      <c r="I23" s="33" t="s">
        <v>91</v>
      </c>
      <c r="J23" s="62"/>
      <c r="K23" s="63"/>
      <c r="L23" s="64"/>
      <c r="M23" s="64"/>
      <c r="N23" s="64"/>
      <c r="O23" s="43"/>
    </row>
    <row r="24" spans="2:15" s="18" customFormat="1" ht="18" customHeight="1">
      <c r="B24" s="97" t="s">
        <v>92</v>
      </c>
      <c r="C24" s="46" t="s">
        <v>55</v>
      </c>
      <c r="D24" s="48" t="s">
        <v>93</v>
      </c>
      <c r="E24" s="36" t="s">
        <v>94</v>
      </c>
      <c r="F24" s="36" t="s">
        <v>95</v>
      </c>
      <c r="G24" s="36" t="s">
        <v>96</v>
      </c>
      <c r="H24" s="48" t="s">
        <v>29</v>
      </c>
      <c r="I24" s="36" t="s">
        <v>97</v>
      </c>
      <c r="J24" s="61"/>
      <c r="K24" s="53">
        <v>6.5</v>
      </c>
      <c r="L24" s="55">
        <v>2.7</v>
      </c>
      <c r="M24" s="55">
        <v>2.1</v>
      </c>
      <c r="N24" s="55">
        <v>2.8</v>
      </c>
      <c r="O24" s="40">
        <f>K24*70+L24*75+M24*25+N24*45</f>
        <v>836</v>
      </c>
    </row>
    <row r="25" spans="2:15" s="19" customFormat="1" ht="18" customHeight="1" thickBot="1">
      <c r="B25" s="83"/>
      <c r="C25" s="78"/>
      <c r="D25" s="79"/>
      <c r="E25" s="38" t="s">
        <v>235</v>
      </c>
      <c r="F25" s="38" t="s">
        <v>226</v>
      </c>
      <c r="G25" s="38" t="s">
        <v>98</v>
      </c>
      <c r="H25" s="79"/>
      <c r="I25" s="38" t="s">
        <v>99</v>
      </c>
      <c r="J25" s="80"/>
      <c r="K25" s="81"/>
      <c r="L25" s="82"/>
      <c r="M25" s="82"/>
      <c r="N25" s="82"/>
      <c r="O25" s="65"/>
    </row>
    <row r="26" spans="2:15" s="19" customFormat="1" ht="18" customHeight="1" thickTop="1">
      <c r="B26" s="91" t="s">
        <v>100</v>
      </c>
      <c r="C26" s="92" t="s">
        <v>14</v>
      </c>
      <c r="D26" s="93" t="s">
        <v>101</v>
      </c>
      <c r="E26" s="32" t="s">
        <v>102</v>
      </c>
      <c r="F26" s="32" t="s">
        <v>103</v>
      </c>
      <c r="G26" s="32" t="s">
        <v>227</v>
      </c>
      <c r="H26" s="93" t="s">
        <v>18</v>
      </c>
      <c r="I26" s="32" t="s">
        <v>218</v>
      </c>
      <c r="J26" s="94"/>
      <c r="K26" s="95">
        <v>6.5</v>
      </c>
      <c r="L26" s="96">
        <v>2.7</v>
      </c>
      <c r="M26" s="96">
        <v>2.2000000000000002</v>
      </c>
      <c r="N26" s="96">
        <v>2.6</v>
      </c>
      <c r="O26" s="90">
        <f>K26*70+L26*75+M26*25+N26*45</f>
        <v>829.5</v>
      </c>
    </row>
    <row r="27" spans="2:15" s="19" customFormat="1" ht="18" customHeight="1">
      <c r="B27" s="83"/>
      <c r="C27" s="59"/>
      <c r="D27" s="60"/>
      <c r="E27" s="33" t="s">
        <v>104</v>
      </c>
      <c r="F27" s="33" t="s">
        <v>105</v>
      </c>
      <c r="G27" s="33" t="s">
        <v>106</v>
      </c>
      <c r="H27" s="60"/>
      <c r="I27" s="33" t="s">
        <v>219</v>
      </c>
      <c r="J27" s="62"/>
      <c r="K27" s="63"/>
      <c r="L27" s="64"/>
      <c r="M27" s="64"/>
      <c r="N27" s="64"/>
      <c r="O27" s="43"/>
    </row>
    <row r="28" spans="2:15" s="19" customFormat="1" ht="18" customHeight="1">
      <c r="B28" s="76" t="s">
        <v>107</v>
      </c>
      <c r="C28" s="46" t="s">
        <v>25</v>
      </c>
      <c r="D28" s="48" t="s">
        <v>26</v>
      </c>
      <c r="E28" s="36" t="s">
        <v>236</v>
      </c>
      <c r="F28" s="36" t="s">
        <v>108</v>
      </c>
      <c r="G28" s="36" t="s">
        <v>109</v>
      </c>
      <c r="H28" s="48" t="s">
        <v>29</v>
      </c>
      <c r="I28" s="36" t="s">
        <v>110</v>
      </c>
      <c r="J28" s="61"/>
      <c r="K28" s="53">
        <v>6.5</v>
      </c>
      <c r="L28" s="55">
        <v>2.7</v>
      </c>
      <c r="M28" s="55">
        <v>2.2000000000000002</v>
      </c>
      <c r="N28" s="55">
        <v>2.6</v>
      </c>
      <c r="O28" s="40">
        <f>K28*70+L28*75+M28*25+N28*45</f>
        <v>829.5</v>
      </c>
    </row>
    <row r="29" spans="2:15" s="19" customFormat="1" ht="18" customHeight="1">
      <c r="B29" s="83"/>
      <c r="C29" s="59"/>
      <c r="D29" s="60"/>
      <c r="E29" s="33" t="s">
        <v>237</v>
      </c>
      <c r="F29" s="37" t="s">
        <v>111</v>
      </c>
      <c r="G29" s="33" t="s">
        <v>112</v>
      </c>
      <c r="H29" s="60"/>
      <c r="I29" s="33" t="s">
        <v>113</v>
      </c>
      <c r="J29" s="62"/>
      <c r="K29" s="63"/>
      <c r="L29" s="64"/>
      <c r="M29" s="64"/>
      <c r="N29" s="64"/>
      <c r="O29" s="43"/>
    </row>
    <row r="30" spans="2:15" s="19" customFormat="1" ht="20.100000000000001" customHeight="1">
      <c r="B30" s="76" t="s">
        <v>114</v>
      </c>
      <c r="C30" s="46" t="s">
        <v>35</v>
      </c>
      <c r="D30" s="48" t="s">
        <v>115</v>
      </c>
      <c r="E30" s="36" t="s">
        <v>241</v>
      </c>
      <c r="F30" s="36" t="s">
        <v>204</v>
      </c>
      <c r="G30" s="36" t="s">
        <v>116</v>
      </c>
      <c r="H30" s="48" t="s">
        <v>39</v>
      </c>
      <c r="I30" s="101" t="s">
        <v>117</v>
      </c>
      <c r="J30" s="61"/>
      <c r="K30" s="53">
        <v>6.7</v>
      </c>
      <c r="L30" s="55">
        <v>2.5</v>
      </c>
      <c r="M30" s="55">
        <v>2.1</v>
      </c>
      <c r="N30" s="55">
        <v>2.9</v>
      </c>
      <c r="O30" s="40">
        <f>K30*70+L30*75+M30*25+N30*45</f>
        <v>839.5</v>
      </c>
    </row>
    <row r="31" spans="2:15" s="19" customFormat="1" ht="18" customHeight="1">
      <c r="B31" s="83"/>
      <c r="C31" s="59"/>
      <c r="D31" s="60"/>
      <c r="E31" s="105" t="s">
        <v>240</v>
      </c>
      <c r="F31" s="33" t="s">
        <v>203</v>
      </c>
      <c r="G31" s="33" t="s">
        <v>118</v>
      </c>
      <c r="H31" s="60"/>
      <c r="I31" s="33" t="s">
        <v>119</v>
      </c>
      <c r="J31" s="62"/>
      <c r="K31" s="63"/>
      <c r="L31" s="64"/>
      <c r="M31" s="64"/>
      <c r="N31" s="64"/>
      <c r="O31" s="43"/>
    </row>
    <row r="32" spans="2:15" s="19" customFormat="1" ht="18" customHeight="1">
      <c r="B32" s="76" t="s">
        <v>120</v>
      </c>
      <c r="C32" s="46" t="s">
        <v>45</v>
      </c>
      <c r="D32" s="48" t="s">
        <v>121</v>
      </c>
      <c r="E32" s="36" t="s">
        <v>213</v>
      </c>
      <c r="F32" s="36" t="s">
        <v>122</v>
      </c>
      <c r="G32" s="35" t="s">
        <v>65</v>
      </c>
      <c r="H32" s="48" t="s">
        <v>29</v>
      </c>
      <c r="I32" s="36" t="s">
        <v>123</v>
      </c>
      <c r="J32" s="61"/>
      <c r="K32" s="53">
        <v>6.6</v>
      </c>
      <c r="L32" s="55">
        <v>2.7</v>
      </c>
      <c r="M32" s="55">
        <v>2.2000000000000002</v>
      </c>
      <c r="N32" s="55">
        <v>2.8</v>
      </c>
      <c r="O32" s="40">
        <f>K32*70+L32*75+M32*25+N32*45</f>
        <v>845.5</v>
      </c>
    </row>
    <row r="33" spans="2:15" s="19" customFormat="1" ht="18" customHeight="1">
      <c r="B33" s="83"/>
      <c r="C33" s="59"/>
      <c r="D33" s="60"/>
      <c r="E33" s="33" t="s">
        <v>214</v>
      </c>
      <c r="F33" s="33" t="s">
        <v>124</v>
      </c>
      <c r="G33" s="104" t="s">
        <v>69</v>
      </c>
      <c r="H33" s="60"/>
      <c r="I33" s="33" t="s">
        <v>125</v>
      </c>
      <c r="J33" s="62"/>
      <c r="K33" s="63"/>
      <c r="L33" s="64"/>
      <c r="M33" s="64"/>
      <c r="N33" s="64"/>
      <c r="O33" s="43"/>
    </row>
    <row r="34" spans="2:15" s="19" customFormat="1" ht="18" customHeight="1">
      <c r="B34" s="97" t="s">
        <v>126</v>
      </c>
      <c r="C34" s="46" t="s">
        <v>55</v>
      </c>
      <c r="D34" s="48" t="s">
        <v>26</v>
      </c>
      <c r="E34" s="35" t="s">
        <v>197</v>
      </c>
      <c r="F34" s="36" t="s">
        <v>221</v>
      </c>
      <c r="G34" s="36" t="s">
        <v>127</v>
      </c>
      <c r="H34" s="48" t="s">
        <v>29</v>
      </c>
      <c r="I34" s="36" t="s">
        <v>128</v>
      </c>
      <c r="J34" s="61"/>
      <c r="K34" s="53">
        <v>6.7</v>
      </c>
      <c r="L34" s="55">
        <v>2.7</v>
      </c>
      <c r="M34" s="55">
        <v>2</v>
      </c>
      <c r="N34" s="55">
        <v>2.7</v>
      </c>
      <c r="O34" s="40">
        <f>K34*70+L34*75+M34*25+N34*45</f>
        <v>843</v>
      </c>
    </row>
    <row r="35" spans="2:15" s="19" customFormat="1" ht="18" customHeight="1" thickBot="1">
      <c r="B35" s="83"/>
      <c r="C35" s="78"/>
      <c r="D35" s="79"/>
      <c r="E35" s="38" t="s">
        <v>198</v>
      </c>
      <c r="F35" s="38" t="s">
        <v>222</v>
      </c>
      <c r="G35" s="38" t="s">
        <v>22</v>
      </c>
      <c r="H35" s="79"/>
      <c r="I35" s="38" t="s">
        <v>129</v>
      </c>
      <c r="J35" s="80"/>
      <c r="K35" s="81"/>
      <c r="L35" s="82"/>
      <c r="M35" s="82"/>
      <c r="N35" s="82"/>
      <c r="O35" s="65"/>
    </row>
    <row r="36" spans="2:15" s="18" customFormat="1" ht="18" customHeight="1" thickTop="1">
      <c r="B36" s="91" t="s">
        <v>130</v>
      </c>
      <c r="C36" s="92" t="s">
        <v>14</v>
      </c>
      <c r="D36" s="93" t="s">
        <v>26</v>
      </c>
      <c r="E36" s="36" t="s">
        <v>223</v>
      </c>
      <c r="F36" s="35" t="s">
        <v>131</v>
      </c>
      <c r="G36" s="35" t="s">
        <v>132</v>
      </c>
      <c r="H36" s="93" t="s">
        <v>18</v>
      </c>
      <c r="I36" s="32" t="s">
        <v>133</v>
      </c>
      <c r="J36" s="94"/>
      <c r="K36" s="95">
        <v>6.5</v>
      </c>
      <c r="L36" s="96">
        <v>2.7</v>
      </c>
      <c r="M36" s="96">
        <v>2.1</v>
      </c>
      <c r="N36" s="96">
        <v>2.6</v>
      </c>
      <c r="O36" s="90">
        <f>K36*70+L36*75+M36*25+N36*45</f>
        <v>827</v>
      </c>
    </row>
    <row r="37" spans="2:15" s="19" customFormat="1" ht="18" customHeight="1">
      <c r="B37" s="83"/>
      <c r="C37" s="59"/>
      <c r="D37" s="60"/>
      <c r="E37" s="33" t="s">
        <v>224</v>
      </c>
      <c r="F37" s="33" t="s">
        <v>134</v>
      </c>
      <c r="G37" s="33" t="s">
        <v>228</v>
      </c>
      <c r="H37" s="60"/>
      <c r="I37" s="33" t="s">
        <v>135</v>
      </c>
      <c r="J37" s="62"/>
      <c r="K37" s="63"/>
      <c r="L37" s="64"/>
      <c r="M37" s="64"/>
      <c r="N37" s="64"/>
      <c r="O37" s="43"/>
    </row>
    <row r="38" spans="2:15" s="18" customFormat="1" ht="18" customHeight="1">
      <c r="B38" s="76" t="s">
        <v>136</v>
      </c>
      <c r="C38" s="46" t="s">
        <v>25</v>
      </c>
      <c r="D38" s="48" t="s">
        <v>137</v>
      </c>
      <c r="E38" s="36" t="s">
        <v>138</v>
      </c>
      <c r="F38" s="36" t="s">
        <v>215</v>
      </c>
      <c r="G38" s="35" t="s">
        <v>139</v>
      </c>
      <c r="H38" s="48" t="s">
        <v>29</v>
      </c>
      <c r="I38" s="36" t="s">
        <v>140</v>
      </c>
      <c r="J38" s="61"/>
      <c r="K38" s="53">
        <v>6.6</v>
      </c>
      <c r="L38" s="55">
        <v>2.7</v>
      </c>
      <c r="M38" s="55">
        <v>2.1</v>
      </c>
      <c r="N38" s="55">
        <v>2.6</v>
      </c>
      <c r="O38" s="40">
        <f>K38*70+L38*75+M38*25+N38*45</f>
        <v>834</v>
      </c>
    </row>
    <row r="39" spans="2:15" s="19" customFormat="1" ht="18" customHeight="1">
      <c r="B39" s="83"/>
      <c r="C39" s="59"/>
      <c r="D39" s="60"/>
      <c r="E39" s="33" t="s">
        <v>141</v>
      </c>
      <c r="F39" s="33" t="s">
        <v>216</v>
      </c>
      <c r="G39" s="33" t="s">
        <v>142</v>
      </c>
      <c r="H39" s="60"/>
      <c r="I39" s="33" t="s">
        <v>143</v>
      </c>
      <c r="J39" s="62"/>
      <c r="K39" s="63"/>
      <c r="L39" s="64"/>
      <c r="M39" s="64"/>
      <c r="N39" s="64"/>
      <c r="O39" s="43"/>
    </row>
    <row r="40" spans="2:15" s="18" customFormat="1" ht="20.100000000000001" customHeight="1">
      <c r="B40" s="76" t="s">
        <v>144</v>
      </c>
      <c r="C40" s="46" t="s">
        <v>35</v>
      </c>
      <c r="D40" s="48" t="s">
        <v>145</v>
      </c>
      <c r="E40" s="36" t="s">
        <v>146</v>
      </c>
      <c r="F40" s="36" t="s">
        <v>147</v>
      </c>
      <c r="G40" s="36" t="s">
        <v>148</v>
      </c>
      <c r="H40" s="48" t="s">
        <v>39</v>
      </c>
      <c r="I40" s="101" t="s">
        <v>149</v>
      </c>
      <c r="J40" s="61"/>
      <c r="K40" s="53">
        <v>6.9</v>
      </c>
      <c r="L40" s="55">
        <v>2.6</v>
      </c>
      <c r="M40" s="55">
        <v>2</v>
      </c>
      <c r="N40" s="55">
        <v>2.8</v>
      </c>
      <c r="O40" s="40">
        <f>K40*70+L40*75+M40*25+N40*45</f>
        <v>854</v>
      </c>
    </row>
    <row r="41" spans="2:15" s="19" customFormat="1" ht="18" customHeight="1">
      <c r="B41" s="83"/>
      <c r="C41" s="59"/>
      <c r="D41" s="60"/>
      <c r="E41" s="104" t="s">
        <v>150</v>
      </c>
      <c r="F41" s="33" t="s">
        <v>151</v>
      </c>
      <c r="G41" s="33" t="s">
        <v>152</v>
      </c>
      <c r="H41" s="60"/>
      <c r="I41" s="33" t="s">
        <v>153</v>
      </c>
      <c r="J41" s="62"/>
      <c r="K41" s="63"/>
      <c r="L41" s="64"/>
      <c r="M41" s="64"/>
      <c r="N41" s="64"/>
      <c r="O41" s="43"/>
    </row>
    <row r="42" spans="2:15" s="18" customFormat="1" ht="18" customHeight="1">
      <c r="B42" s="76" t="s">
        <v>154</v>
      </c>
      <c r="C42" s="46" t="s">
        <v>45</v>
      </c>
      <c r="D42" s="84" t="s">
        <v>155</v>
      </c>
      <c r="E42" s="85"/>
      <c r="F42" s="85"/>
      <c r="G42" s="85"/>
      <c r="H42" s="85"/>
      <c r="I42" s="86"/>
      <c r="J42" s="61"/>
      <c r="K42" s="53"/>
      <c r="L42" s="55"/>
      <c r="M42" s="55"/>
      <c r="N42" s="55"/>
      <c r="O42" s="40"/>
    </row>
    <row r="43" spans="2:15" s="19" customFormat="1" ht="18" customHeight="1">
      <c r="B43" s="83"/>
      <c r="C43" s="59"/>
      <c r="D43" s="87"/>
      <c r="E43" s="88"/>
      <c r="F43" s="88"/>
      <c r="G43" s="88"/>
      <c r="H43" s="88"/>
      <c r="I43" s="89"/>
      <c r="J43" s="62"/>
      <c r="K43" s="63"/>
      <c r="L43" s="64"/>
      <c r="M43" s="64"/>
      <c r="N43" s="64"/>
      <c r="O43" s="43"/>
    </row>
    <row r="44" spans="2:15" s="18" customFormat="1" ht="18" customHeight="1">
      <c r="B44" s="76" t="s">
        <v>156</v>
      </c>
      <c r="C44" s="46" t="s">
        <v>55</v>
      </c>
      <c r="D44" s="48" t="s">
        <v>157</v>
      </c>
      <c r="E44" s="36" t="s">
        <v>158</v>
      </c>
      <c r="F44" s="36" t="s">
        <v>159</v>
      </c>
      <c r="G44" s="34" t="s">
        <v>160</v>
      </c>
      <c r="H44" s="48" t="s">
        <v>29</v>
      </c>
      <c r="I44" s="36" t="s">
        <v>161</v>
      </c>
      <c r="J44" s="102" t="s">
        <v>217</v>
      </c>
      <c r="K44" s="53">
        <v>6.5</v>
      </c>
      <c r="L44" s="55">
        <v>2.7</v>
      </c>
      <c r="M44" s="55">
        <v>2.2000000000000002</v>
      </c>
      <c r="N44" s="55">
        <v>2.6</v>
      </c>
      <c r="O44" s="40">
        <f>K44*70+L44*75+M44*25+N44*45</f>
        <v>829.5</v>
      </c>
    </row>
    <row r="45" spans="2:15" s="19" customFormat="1" ht="18" customHeight="1" thickBot="1">
      <c r="B45" s="77"/>
      <c r="C45" s="78"/>
      <c r="D45" s="79"/>
      <c r="E45" s="38" t="s">
        <v>162</v>
      </c>
      <c r="F45" s="38" t="s">
        <v>163</v>
      </c>
      <c r="G45" s="31" t="s">
        <v>164</v>
      </c>
      <c r="H45" s="79"/>
      <c r="I45" s="38" t="s">
        <v>165</v>
      </c>
      <c r="J45" s="103"/>
      <c r="K45" s="81"/>
      <c r="L45" s="82"/>
      <c r="M45" s="82"/>
      <c r="N45" s="82"/>
      <c r="O45" s="65"/>
    </row>
    <row r="46" spans="2:15" s="18" customFormat="1" ht="18" customHeight="1" thickTop="1">
      <c r="B46" s="57" t="s">
        <v>166</v>
      </c>
      <c r="C46" s="66" t="s">
        <v>14</v>
      </c>
      <c r="D46" s="67" t="s">
        <v>167</v>
      </c>
      <c r="E46" s="35" t="s">
        <v>168</v>
      </c>
      <c r="F46" s="35" t="s">
        <v>169</v>
      </c>
      <c r="G46" s="35" t="s">
        <v>170</v>
      </c>
      <c r="H46" s="67" t="s">
        <v>18</v>
      </c>
      <c r="I46" s="35" t="s">
        <v>171</v>
      </c>
      <c r="J46" s="68"/>
      <c r="K46" s="70">
        <v>6.7</v>
      </c>
      <c r="L46" s="72">
        <v>2.8</v>
      </c>
      <c r="M46" s="72">
        <v>2</v>
      </c>
      <c r="N46" s="72">
        <v>2.5</v>
      </c>
      <c r="O46" s="74">
        <f>K46*70+L46*75+M46*25+N46*45</f>
        <v>841.5</v>
      </c>
    </row>
    <row r="47" spans="2:15" s="18" customFormat="1" ht="18" customHeight="1">
      <c r="B47" s="58"/>
      <c r="C47" s="59"/>
      <c r="D47" s="60"/>
      <c r="E47" s="33" t="s">
        <v>172</v>
      </c>
      <c r="F47" s="33" t="s">
        <v>173</v>
      </c>
      <c r="G47" s="33" t="s">
        <v>174</v>
      </c>
      <c r="H47" s="60"/>
      <c r="I47" s="33" t="s">
        <v>220</v>
      </c>
      <c r="J47" s="69"/>
      <c r="K47" s="71"/>
      <c r="L47" s="73"/>
      <c r="M47" s="73"/>
      <c r="N47" s="73"/>
      <c r="O47" s="75"/>
    </row>
    <row r="48" spans="2:15" s="18" customFormat="1" ht="18" customHeight="1">
      <c r="B48" s="57" t="s">
        <v>175</v>
      </c>
      <c r="C48" s="46" t="s">
        <v>25</v>
      </c>
      <c r="D48" s="48" t="s">
        <v>26</v>
      </c>
      <c r="E48" s="36" t="s">
        <v>176</v>
      </c>
      <c r="F48" s="36" t="s">
        <v>177</v>
      </c>
      <c r="G48" s="36" t="s">
        <v>178</v>
      </c>
      <c r="H48" s="48" t="s">
        <v>29</v>
      </c>
      <c r="I48" s="36" t="s">
        <v>179</v>
      </c>
      <c r="J48" s="61"/>
      <c r="K48" s="53">
        <v>6.6</v>
      </c>
      <c r="L48" s="55">
        <v>2.6</v>
      </c>
      <c r="M48" s="55">
        <v>2</v>
      </c>
      <c r="N48" s="55">
        <v>2.7</v>
      </c>
      <c r="O48" s="40">
        <f>K48*70+L48*75+M48*25+N48*45</f>
        <v>828.5</v>
      </c>
    </row>
    <row r="49" spans="2:15" s="18" customFormat="1" ht="18" customHeight="1">
      <c r="B49" s="58"/>
      <c r="C49" s="59"/>
      <c r="D49" s="60"/>
      <c r="E49" s="33" t="s">
        <v>180</v>
      </c>
      <c r="F49" s="33" t="s">
        <v>181</v>
      </c>
      <c r="G49" s="33" t="s">
        <v>182</v>
      </c>
      <c r="H49" s="60"/>
      <c r="I49" s="33" t="s">
        <v>183</v>
      </c>
      <c r="J49" s="62"/>
      <c r="K49" s="63"/>
      <c r="L49" s="64"/>
      <c r="M49" s="64"/>
      <c r="N49" s="64"/>
      <c r="O49" s="43"/>
    </row>
    <row r="50" spans="2:15" s="18" customFormat="1" ht="20.100000000000001" customHeight="1">
      <c r="B50" s="44" t="s">
        <v>184</v>
      </c>
      <c r="C50" s="46" t="s">
        <v>35</v>
      </c>
      <c r="D50" s="48" t="s">
        <v>185</v>
      </c>
      <c r="E50" s="36" t="s">
        <v>186</v>
      </c>
      <c r="F50" s="36" t="s">
        <v>187</v>
      </c>
      <c r="G50" s="36" t="s">
        <v>188</v>
      </c>
      <c r="H50" s="48" t="s">
        <v>39</v>
      </c>
      <c r="I50" s="101" t="s">
        <v>189</v>
      </c>
      <c r="J50" s="51"/>
      <c r="K50" s="53">
        <v>6.9</v>
      </c>
      <c r="L50" s="55">
        <v>2.5</v>
      </c>
      <c r="M50" s="55">
        <v>2</v>
      </c>
      <c r="N50" s="55">
        <v>2.9</v>
      </c>
      <c r="O50" s="40">
        <f>K50*70+L50*75+M50*25+N50*45</f>
        <v>851</v>
      </c>
    </row>
    <row r="51" spans="2:15" s="18" customFormat="1" ht="18" customHeight="1" thickBot="1">
      <c r="B51" s="45"/>
      <c r="C51" s="47"/>
      <c r="D51" s="49"/>
      <c r="E51" s="39" t="s">
        <v>190</v>
      </c>
      <c r="F51" s="106" t="s">
        <v>191</v>
      </c>
      <c r="G51" s="39" t="s">
        <v>192</v>
      </c>
      <c r="H51" s="50"/>
      <c r="I51" s="39" t="s">
        <v>193</v>
      </c>
      <c r="J51" s="52"/>
      <c r="K51" s="54"/>
      <c r="L51" s="56"/>
      <c r="M51" s="56"/>
      <c r="N51" s="56"/>
      <c r="O51" s="41"/>
    </row>
    <row r="52" spans="2:15" customFormat="1" ht="12.95" customHeight="1">
      <c r="B52" s="20" t="s">
        <v>194</v>
      </c>
      <c r="C52" s="21"/>
      <c r="D52" s="21"/>
      <c r="E52" s="21"/>
      <c r="F52" s="21"/>
      <c r="G52" s="22"/>
      <c r="H52" s="22"/>
      <c r="I52" s="22"/>
      <c r="J52" s="22"/>
      <c r="K52" s="23"/>
      <c r="L52" s="23"/>
      <c r="M52" s="23"/>
      <c r="N52" s="23"/>
      <c r="O52" s="23"/>
    </row>
    <row r="53" spans="2:15" customFormat="1" ht="12.95" customHeight="1">
      <c r="B53" s="24" t="s">
        <v>195</v>
      </c>
      <c r="C53" s="25"/>
      <c r="D53" s="25"/>
      <c r="E53" s="25"/>
      <c r="F53" s="25"/>
      <c r="G53" s="25"/>
      <c r="H53" s="25"/>
      <c r="I53" s="25"/>
      <c r="J53" s="25"/>
      <c r="K53" s="25"/>
      <c r="L53" s="25"/>
      <c r="M53" s="25"/>
      <c r="N53" s="25"/>
      <c r="O53" s="25"/>
    </row>
    <row r="54" spans="2:15" customFormat="1" ht="12.95" customHeight="1">
      <c r="B54" s="26" t="s">
        <v>234</v>
      </c>
      <c r="C54" s="21"/>
      <c r="D54" s="21"/>
      <c r="E54" s="21"/>
      <c r="F54" s="21"/>
      <c r="G54" s="20" t="s">
        <v>196</v>
      </c>
      <c r="H54" s="27"/>
      <c r="I54" s="27"/>
      <c r="J54" s="27"/>
      <c r="K54" s="28"/>
      <c r="L54" s="28"/>
      <c r="M54" s="42" t="str">
        <f>LEFT(I2,2)</f>
        <v>龜山</v>
      </c>
      <c r="N54" s="42"/>
      <c r="O54" s="42"/>
    </row>
  </sheetData>
  <mergeCells count="232">
    <mergeCell ref="I2:O4"/>
    <mergeCell ref="F5:G5"/>
    <mergeCell ref="B6:B7"/>
    <mergeCell ref="C6:C7"/>
    <mergeCell ref="D6:D7"/>
    <mergeCell ref="H6:H7"/>
    <mergeCell ref="J6:J7"/>
    <mergeCell ref="K6:K7"/>
    <mergeCell ref="L6:L7"/>
    <mergeCell ref="M6:M7"/>
    <mergeCell ref="N6:N7"/>
    <mergeCell ref="O6:O7"/>
    <mergeCell ref="O8:O9"/>
    <mergeCell ref="B10:B11"/>
    <mergeCell ref="C10:C11"/>
    <mergeCell ref="D10:D11"/>
    <mergeCell ref="H10:H11"/>
    <mergeCell ref="J10:J11"/>
    <mergeCell ref="K10:K11"/>
    <mergeCell ref="L10:L11"/>
    <mergeCell ref="M10:M11"/>
    <mergeCell ref="N10:N11"/>
    <mergeCell ref="O10:O11"/>
    <mergeCell ref="B8:B9"/>
    <mergeCell ref="C8:C9"/>
    <mergeCell ref="D8:D9"/>
    <mergeCell ref="H8:H9"/>
    <mergeCell ref="J8:J9"/>
    <mergeCell ref="K8:K9"/>
    <mergeCell ref="L8:L9"/>
    <mergeCell ref="M8:M9"/>
    <mergeCell ref="N8:N9"/>
    <mergeCell ref="O12:O13"/>
    <mergeCell ref="B14:B15"/>
    <mergeCell ref="C14:C15"/>
    <mergeCell ref="D14:D15"/>
    <mergeCell ref="H14:H15"/>
    <mergeCell ref="J14:J15"/>
    <mergeCell ref="K14:K15"/>
    <mergeCell ref="L14:L15"/>
    <mergeCell ref="M14:M15"/>
    <mergeCell ref="N14:N15"/>
    <mergeCell ref="O14:O15"/>
    <mergeCell ref="B12:B13"/>
    <mergeCell ref="C12:C13"/>
    <mergeCell ref="D12:D13"/>
    <mergeCell ref="H12:H13"/>
    <mergeCell ref="J12:J13"/>
    <mergeCell ref="K12:K13"/>
    <mergeCell ref="L12:L13"/>
    <mergeCell ref="M12:M13"/>
    <mergeCell ref="N12:N13"/>
    <mergeCell ref="O16:O17"/>
    <mergeCell ref="B18:B19"/>
    <mergeCell ref="C18:C19"/>
    <mergeCell ref="D18:D19"/>
    <mergeCell ref="H18:H19"/>
    <mergeCell ref="J18:J19"/>
    <mergeCell ref="K18:K19"/>
    <mergeCell ref="L18:L19"/>
    <mergeCell ref="M18:M19"/>
    <mergeCell ref="N18:N19"/>
    <mergeCell ref="O18:O19"/>
    <mergeCell ref="B16:B17"/>
    <mergeCell ref="C16:C17"/>
    <mergeCell ref="D16:D17"/>
    <mergeCell ref="H16:H17"/>
    <mergeCell ref="J16:J17"/>
    <mergeCell ref="K16:K17"/>
    <mergeCell ref="L16:L17"/>
    <mergeCell ref="M16:M17"/>
    <mergeCell ref="N16:N17"/>
    <mergeCell ref="O20:O21"/>
    <mergeCell ref="B22:B23"/>
    <mergeCell ref="C22:C23"/>
    <mergeCell ref="D22:D23"/>
    <mergeCell ref="H22:H23"/>
    <mergeCell ref="J22:J23"/>
    <mergeCell ref="K22:K23"/>
    <mergeCell ref="L22:L23"/>
    <mergeCell ref="M22:M23"/>
    <mergeCell ref="N22:N23"/>
    <mergeCell ref="O22:O23"/>
    <mergeCell ref="B20:B21"/>
    <mergeCell ref="C20:C21"/>
    <mergeCell ref="D20:D21"/>
    <mergeCell ref="H20:H21"/>
    <mergeCell ref="J20:J21"/>
    <mergeCell ref="K20:K21"/>
    <mergeCell ref="L20:L21"/>
    <mergeCell ref="M20:M21"/>
    <mergeCell ref="N20:N21"/>
    <mergeCell ref="O24:O25"/>
    <mergeCell ref="B26:B27"/>
    <mergeCell ref="C26:C27"/>
    <mergeCell ref="D26:D27"/>
    <mergeCell ref="H26:H27"/>
    <mergeCell ref="J26:J27"/>
    <mergeCell ref="K26:K27"/>
    <mergeCell ref="L26:L27"/>
    <mergeCell ref="M26:M27"/>
    <mergeCell ref="N26:N27"/>
    <mergeCell ref="O26:O27"/>
    <mergeCell ref="B24:B25"/>
    <mergeCell ref="C24:C25"/>
    <mergeCell ref="D24:D25"/>
    <mergeCell ref="H24:H25"/>
    <mergeCell ref="J24:J25"/>
    <mergeCell ref="K24:K25"/>
    <mergeCell ref="L24:L25"/>
    <mergeCell ref="M24:M25"/>
    <mergeCell ref="N24:N25"/>
    <mergeCell ref="O28:O29"/>
    <mergeCell ref="B30:B31"/>
    <mergeCell ref="C30:C31"/>
    <mergeCell ref="D30:D31"/>
    <mergeCell ref="H30:H31"/>
    <mergeCell ref="J30:J31"/>
    <mergeCell ref="K30:K31"/>
    <mergeCell ref="L30:L31"/>
    <mergeCell ref="M30:M31"/>
    <mergeCell ref="N30:N31"/>
    <mergeCell ref="O30:O31"/>
    <mergeCell ref="B28:B29"/>
    <mergeCell ref="C28:C29"/>
    <mergeCell ref="D28:D29"/>
    <mergeCell ref="H28:H29"/>
    <mergeCell ref="J28:J29"/>
    <mergeCell ref="K28:K29"/>
    <mergeCell ref="L28:L29"/>
    <mergeCell ref="M28:M29"/>
    <mergeCell ref="N28:N29"/>
    <mergeCell ref="O32:O33"/>
    <mergeCell ref="B34:B35"/>
    <mergeCell ref="C34:C35"/>
    <mergeCell ref="D34:D35"/>
    <mergeCell ref="H34:H35"/>
    <mergeCell ref="J34:J35"/>
    <mergeCell ref="K34:K35"/>
    <mergeCell ref="L34:L35"/>
    <mergeCell ref="M34:M35"/>
    <mergeCell ref="N34:N35"/>
    <mergeCell ref="O34:O35"/>
    <mergeCell ref="B32:B33"/>
    <mergeCell ref="C32:C33"/>
    <mergeCell ref="D32:D33"/>
    <mergeCell ref="H32:H33"/>
    <mergeCell ref="J32:J33"/>
    <mergeCell ref="K32:K33"/>
    <mergeCell ref="L32:L33"/>
    <mergeCell ref="M32:M33"/>
    <mergeCell ref="N32:N33"/>
    <mergeCell ref="O36:O37"/>
    <mergeCell ref="B38:B39"/>
    <mergeCell ref="C38:C39"/>
    <mergeCell ref="D38:D39"/>
    <mergeCell ref="H38:H39"/>
    <mergeCell ref="J38:J39"/>
    <mergeCell ref="K38:K39"/>
    <mergeCell ref="L38:L39"/>
    <mergeCell ref="M38:M39"/>
    <mergeCell ref="N38:N39"/>
    <mergeCell ref="O38:O39"/>
    <mergeCell ref="B36:B37"/>
    <mergeCell ref="C36:C37"/>
    <mergeCell ref="D36:D37"/>
    <mergeCell ref="H36:H37"/>
    <mergeCell ref="J36:J37"/>
    <mergeCell ref="K36:K37"/>
    <mergeCell ref="L36:L37"/>
    <mergeCell ref="M36:M37"/>
    <mergeCell ref="N36:N37"/>
    <mergeCell ref="O40:O41"/>
    <mergeCell ref="B42:B43"/>
    <mergeCell ref="C42:C43"/>
    <mergeCell ref="D42:I43"/>
    <mergeCell ref="J42:J43"/>
    <mergeCell ref="K42:K43"/>
    <mergeCell ref="L42:L43"/>
    <mergeCell ref="M42:M43"/>
    <mergeCell ref="N42:N43"/>
    <mergeCell ref="O42:O43"/>
    <mergeCell ref="B40:B41"/>
    <mergeCell ref="C40:C41"/>
    <mergeCell ref="D40:D41"/>
    <mergeCell ref="H40:H41"/>
    <mergeCell ref="J40:J41"/>
    <mergeCell ref="K40:K41"/>
    <mergeCell ref="L40:L41"/>
    <mergeCell ref="M40:M41"/>
    <mergeCell ref="N40:N41"/>
    <mergeCell ref="O44:O45"/>
    <mergeCell ref="B46:B47"/>
    <mergeCell ref="C46:C47"/>
    <mergeCell ref="D46:D47"/>
    <mergeCell ref="H46:H47"/>
    <mergeCell ref="J46:J47"/>
    <mergeCell ref="K46:K47"/>
    <mergeCell ref="L46:L47"/>
    <mergeCell ref="M46:M47"/>
    <mergeCell ref="N46:N47"/>
    <mergeCell ref="O46:O47"/>
    <mergeCell ref="B44:B45"/>
    <mergeCell ref="C44:C45"/>
    <mergeCell ref="D44:D45"/>
    <mergeCell ref="H44:H45"/>
    <mergeCell ref="J44:J45"/>
    <mergeCell ref="K44:K45"/>
    <mergeCell ref="L44:L45"/>
    <mergeCell ref="M44:M45"/>
    <mergeCell ref="N44:N45"/>
    <mergeCell ref="O50:O51"/>
    <mergeCell ref="M54:O54"/>
    <mergeCell ref="O48:O49"/>
    <mergeCell ref="B50:B51"/>
    <mergeCell ref="C50:C51"/>
    <mergeCell ref="D50:D51"/>
    <mergeCell ref="H50:H51"/>
    <mergeCell ref="J50:J51"/>
    <mergeCell ref="K50:K51"/>
    <mergeCell ref="L50:L51"/>
    <mergeCell ref="M50:M51"/>
    <mergeCell ref="N50:N51"/>
    <mergeCell ref="B48:B49"/>
    <mergeCell ref="C48:C49"/>
    <mergeCell ref="D48:D49"/>
    <mergeCell ref="H48:H49"/>
    <mergeCell ref="J48:J49"/>
    <mergeCell ref="K48:K49"/>
    <mergeCell ref="L48:L49"/>
    <mergeCell ref="M48:M49"/>
    <mergeCell ref="N48:N49"/>
  </mergeCells>
  <phoneticPr fontId="2" type="noConversion"/>
  <printOptions horizontalCentered="1"/>
  <pageMargins left="0" right="0" top="0" bottom="0" header="0" footer="0"/>
  <pageSetup paperSize="9" scale="9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具名範圍</vt:lpstr>
      </vt:variant>
      <vt:variant>
        <vt:i4>1</vt:i4>
      </vt:variant>
    </vt:vector>
  </HeadingPairs>
  <TitlesOfParts>
    <vt:vector size="2" baseType="lpstr">
      <vt:lpstr>12月龜中</vt:lpstr>
      <vt:lpstr>'12月龜中'!Print_Area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2025-11-06T02:50:26Z</cp:lastPrinted>
  <dcterms:created xsi:type="dcterms:W3CDTF">2025-11-03T06:30:25Z</dcterms:created>
  <dcterms:modified xsi:type="dcterms:W3CDTF">2025-11-12T00:53:39Z</dcterms:modified>
</cp:coreProperties>
</file>