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document\desktop\113午餐\113學年菜單\114年6月菜單\沅益\"/>
    </mc:Choice>
  </mc:AlternateContent>
  <xr:revisionPtr revIDLastSave="0" documentId="13_ncr:1_{3C861CF3-A283-48FF-A808-B95B3861E6A4}" xr6:coauthVersionLast="47" xr6:coauthVersionMax="47" xr10:uidLastSave="{00000000-0000-0000-0000-000000000000}"/>
  <bookViews>
    <workbookView xWindow="-120" yWindow="-120" windowWidth="29040" windowHeight="15720" xr2:uid="{5C86BB5A-09DB-4A14-A832-762C8AB6077C}"/>
  </bookViews>
  <sheets>
    <sheet name="6月龜中葷" sheetId="6" r:id="rId1"/>
  </sheets>
  <definedNames>
    <definedName name="_xlnm.Print_Area" localSheetId="0">'6月龜中葷'!$B$2:$O$51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51" i="6" l="1"/>
  <c r="O46" i="6"/>
  <c r="O44" i="6"/>
  <c r="O42" i="6"/>
  <c r="O40" i="6"/>
  <c r="O38" i="6"/>
  <c r="O36" i="6"/>
  <c r="O34" i="6"/>
  <c r="O32" i="6"/>
  <c r="O30" i="6"/>
  <c r="O28" i="6"/>
  <c r="O26" i="6"/>
  <c r="O24" i="6"/>
  <c r="O22" i="6"/>
  <c r="O20" i="6"/>
  <c r="O18" i="6"/>
  <c r="O16" i="6"/>
  <c r="O14" i="6"/>
  <c r="O12" i="6"/>
  <c r="O10" i="6"/>
  <c r="O8" i="6"/>
  <c r="O6" i="6"/>
</calcChain>
</file>

<file path=xl/sharedStrings.xml><?xml version="1.0" encoding="utf-8"?>
<sst xmlns="http://schemas.openxmlformats.org/spreadsheetml/2006/main" count="272" uniqueCount="228">
  <si>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</si>
  <si>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</si>
  <si>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</si>
  <si>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</si>
  <si>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</si>
  <si>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</si>
  <si>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</si>
  <si>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</si>
  <si>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</si>
  <si>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</si>
  <si>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</si>
  <si>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</si>
  <si>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</si>
  <si>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6/2</t>
    <phoneticPr fontId="2" type="noConversion"/>
  </si>
  <si>
    <t>一</t>
    <phoneticPr fontId="2" type="noConversion"/>
  </si>
  <si>
    <t>白飯</t>
    <phoneticPr fontId="2" type="noConversion"/>
  </si>
  <si>
    <t>BBQ炒肉柳</t>
    <phoneticPr fontId="2" type="noConversion"/>
  </si>
  <si>
    <t>家鄉油豆腐</t>
    <phoneticPr fontId="2" type="noConversion"/>
  </si>
  <si>
    <t>蝦鮮玉瓜煮</t>
    <phoneticPr fontId="2" type="noConversion"/>
  </si>
  <si>
    <t>履歷蔬菜</t>
  </si>
  <si>
    <t>竹筍雞湯</t>
    <phoneticPr fontId="2" type="noConversion"/>
  </si>
  <si>
    <t>炒:肉柳S.洋蔥Q.椒Q</t>
    <phoneticPr fontId="2" type="noConversion"/>
  </si>
  <si>
    <t>燒:絞肉S.油豆腐</t>
    <phoneticPr fontId="2" type="noConversion"/>
  </si>
  <si>
    <t>筍Q.雞丁S</t>
    <phoneticPr fontId="2" type="noConversion"/>
  </si>
  <si>
    <t>6/3</t>
    <phoneticPr fontId="2" type="noConversion"/>
  </si>
  <si>
    <t>二</t>
    <phoneticPr fontId="2" type="noConversion"/>
  </si>
  <si>
    <t>糙米飯</t>
    <phoneticPr fontId="2" type="noConversion"/>
  </si>
  <si>
    <t>塔香蒜子雞</t>
    <phoneticPr fontId="2" type="noConversion"/>
  </si>
  <si>
    <t>泡菜冬粉</t>
    <phoneticPr fontId="2" type="noConversion"/>
  </si>
  <si>
    <t>薑燒冬瓜</t>
    <phoneticPr fontId="2" type="noConversion"/>
  </si>
  <si>
    <t>有機蔬菜</t>
  </si>
  <si>
    <t>黃芽肉絲湯</t>
    <phoneticPr fontId="2" type="noConversion"/>
  </si>
  <si>
    <t>炒:雞丁S.杏鮑菇Q.九層塔</t>
    <phoneticPr fontId="2" type="noConversion"/>
  </si>
  <si>
    <t>燒:冬粉.白菜Q.紅蘿蔔Q.韓式泡菜</t>
    <phoneticPr fontId="2" type="noConversion"/>
  </si>
  <si>
    <t>燒:冬瓜Q.絞肉S</t>
    <phoneticPr fontId="2" type="noConversion"/>
  </si>
  <si>
    <t>黃豆芽Q.紅蘿蔔Q.肉絲S</t>
    <phoneticPr fontId="2" type="noConversion"/>
  </si>
  <si>
    <t>6/4</t>
    <phoneticPr fontId="2" type="noConversion"/>
  </si>
  <si>
    <t>三</t>
    <phoneticPr fontId="2" type="noConversion"/>
  </si>
  <si>
    <t>香蔥蛋炒飯</t>
    <phoneticPr fontId="2" type="noConversion"/>
  </si>
  <si>
    <t>鐵路豬排</t>
    <phoneticPr fontId="2" type="noConversion"/>
  </si>
  <si>
    <t>紅絲敏豆</t>
    <phoneticPr fontId="2" type="noConversion"/>
  </si>
  <si>
    <t>季節蔬菜</t>
  </si>
  <si>
    <t>薏米冬瓜蜜</t>
    <phoneticPr fontId="2" type="noConversion"/>
  </si>
  <si>
    <t>燒:豬排S</t>
    <phoneticPr fontId="2" type="noConversion"/>
  </si>
  <si>
    <t>炒:敏豆Q紅蘿蔔Q</t>
    <phoneticPr fontId="2" type="noConversion"/>
  </si>
  <si>
    <t>粉條.小薏仁.冬瓜糖</t>
    <phoneticPr fontId="2" type="noConversion"/>
  </si>
  <si>
    <t>6/5</t>
    <phoneticPr fontId="2" type="noConversion"/>
  </si>
  <si>
    <t>四</t>
    <phoneticPr fontId="2" type="noConversion"/>
  </si>
  <si>
    <t>地瓜飯</t>
    <phoneticPr fontId="2" type="noConversion"/>
  </si>
  <si>
    <t>咖哩魚</t>
    <phoneticPr fontId="2" type="noConversion"/>
  </si>
  <si>
    <t>黑胡椒肉片</t>
    <phoneticPr fontId="2" type="noConversion"/>
  </si>
  <si>
    <t>鹽水時蔬</t>
    <phoneticPr fontId="2" type="noConversion"/>
  </si>
  <si>
    <t>豆薯香菇雞湯</t>
    <phoneticPr fontId="2" type="noConversion"/>
  </si>
  <si>
    <t>煮:魚丁Q.洋芋Q.紅蘿蔔Q</t>
    <phoneticPr fontId="2" type="noConversion"/>
  </si>
  <si>
    <t>炒:洋蔥Q.肉片S.椒Q</t>
    <phoneticPr fontId="2" type="noConversion"/>
  </si>
  <si>
    <t>炒:高麗菜Q.木耳Q.豆皮</t>
    <phoneticPr fontId="2" type="noConversion"/>
  </si>
  <si>
    <t>豆薯Q.香菇Q.雞丁S</t>
    <phoneticPr fontId="2" type="noConversion"/>
  </si>
  <si>
    <t>6/6</t>
    <phoneticPr fontId="2" type="noConversion"/>
  </si>
  <si>
    <t>五</t>
    <phoneticPr fontId="2" type="noConversion"/>
  </si>
  <si>
    <t>蜜酥炸排骨</t>
    <phoneticPr fontId="2" type="noConversion"/>
  </si>
  <si>
    <t>蒜香花椰</t>
    <phoneticPr fontId="2" type="noConversion"/>
  </si>
  <si>
    <t>玉米濃湯</t>
    <phoneticPr fontId="2" type="noConversion"/>
  </si>
  <si>
    <t>炸.燒:肉丁S.排骨S.洋蔥Q.芝麻</t>
    <phoneticPr fontId="2" type="noConversion"/>
  </si>
  <si>
    <t>炒:花椰菜Q.紅蘿蔔Q</t>
    <phoneticPr fontId="2" type="noConversion"/>
  </si>
  <si>
    <t>玉米Q.洋蔥Q.紅蘿蔔Q.蛋Q.奶粉</t>
    <phoneticPr fontId="2" type="noConversion"/>
  </si>
  <si>
    <t>6/9</t>
    <phoneticPr fontId="2" type="noConversion"/>
  </si>
  <si>
    <t>麥片飯</t>
    <phoneticPr fontId="2" type="noConversion"/>
  </si>
  <si>
    <t>卡啦脆雞</t>
    <phoneticPr fontId="2" type="noConversion"/>
  </si>
  <si>
    <t>客家小炒</t>
    <phoneticPr fontId="2" type="noConversion"/>
  </si>
  <si>
    <t>清炒蒲瓜</t>
    <phoneticPr fontId="2" type="noConversion"/>
  </si>
  <si>
    <t>紅麵線湯</t>
    <phoneticPr fontId="2" type="noConversion"/>
  </si>
  <si>
    <t>炸:雞排S</t>
    <phoneticPr fontId="2" type="noConversion"/>
  </si>
  <si>
    <t>炒:豆干片.芹Q.肉絲S</t>
    <phoneticPr fontId="2" type="noConversion"/>
  </si>
  <si>
    <t>炒:蒲瓜Q.紅蘿蔔Q.木耳Q</t>
    <phoneticPr fontId="2" type="noConversion"/>
  </si>
  <si>
    <t>紅麵線.筍.木耳Q.紅蘿蔔Q.肉絲S</t>
    <phoneticPr fontId="2" type="noConversion"/>
  </si>
  <si>
    <t>6/10</t>
    <phoneticPr fontId="2" type="noConversion"/>
  </si>
  <si>
    <t>蔥香紅絲蛋</t>
    <phoneticPr fontId="2" type="noConversion"/>
  </si>
  <si>
    <t>黃瓜肉片湯</t>
    <phoneticPr fontId="2" type="noConversion"/>
  </si>
  <si>
    <t>炒:紅蘿蔔Q.豆薯Q.蛋Q</t>
    <phoneticPr fontId="2" type="noConversion"/>
  </si>
  <si>
    <t>大黃瓜Q.肉片S</t>
    <phoneticPr fontId="2" type="noConversion"/>
  </si>
  <si>
    <t>6/11</t>
    <phoneticPr fontId="2" type="noConversion"/>
  </si>
  <si>
    <t>奶油
義大利麵</t>
    <phoneticPr fontId="2" type="noConversion"/>
  </si>
  <si>
    <t>檸檬雞翅</t>
    <phoneticPr fontId="2" type="noConversion"/>
  </si>
  <si>
    <t>豆酥長豆</t>
    <phoneticPr fontId="2" type="noConversion"/>
  </si>
  <si>
    <t>地瓜芋圓湯</t>
    <phoneticPr fontId="2" type="noConversion"/>
  </si>
  <si>
    <t>烤:雞翅S</t>
    <phoneticPr fontId="2" type="noConversion"/>
  </si>
  <si>
    <t>炒:長豆Q紅蘿蔔Q.豆酥</t>
    <phoneticPr fontId="2" type="noConversion"/>
  </si>
  <si>
    <t>地瓜T.芋圓</t>
    <phoneticPr fontId="2" type="noConversion"/>
  </si>
  <si>
    <t>6/12</t>
    <phoneticPr fontId="2" type="noConversion"/>
  </si>
  <si>
    <t>馬鈴薯燉肉</t>
    <phoneticPr fontId="2" type="noConversion"/>
  </si>
  <si>
    <t>柴魚關東煮</t>
    <phoneticPr fontId="2" type="noConversion"/>
  </si>
  <si>
    <t>小瓜肉片</t>
    <phoneticPr fontId="2" type="noConversion"/>
  </si>
  <si>
    <t>日式味噌湯</t>
    <phoneticPr fontId="2" type="noConversion"/>
  </si>
  <si>
    <t>煮:肉丁S.馬鈴薯Q.毛豆T</t>
    <phoneticPr fontId="2" type="noConversion"/>
  </si>
  <si>
    <t>煮:白蘿蔔Q.玉米Q.紅蘿蔔.海帶.柴魚</t>
    <phoneticPr fontId="2" type="noConversion"/>
  </si>
  <si>
    <t>炒:小黃瓜Q.肉片S.玉米筍Q</t>
    <phoneticPr fontId="2" type="noConversion"/>
  </si>
  <si>
    <t>豆腐.味噌</t>
    <phoneticPr fontId="2" type="noConversion"/>
  </si>
  <si>
    <t>6/13</t>
    <phoneticPr fontId="2" type="noConversion"/>
  </si>
  <si>
    <t>胚芽飯</t>
    <phoneticPr fontId="2" type="noConversion"/>
  </si>
  <si>
    <t>百香果雞丁</t>
    <phoneticPr fontId="2" type="noConversion"/>
  </si>
  <si>
    <t>瓜仔肉燥</t>
    <phoneticPr fontId="2" type="noConversion"/>
  </si>
  <si>
    <t>木須炒瓜</t>
    <phoneticPr fontId="2" type="noConversion"/>
  </si>
  <si>
    <t>金針肉絲湯</t>
    <phoneticPr fontId="2" type="noConversion"/>
  </si>
  <si>
    <t>滷:冬瓜Q.碎瓜.絞肉S</t>
    <phoneticPr fontId="2" type="noConversion"/>
  </si>
  <si>
    <t>炒:佛手瓜Q.木耳Q.紅蘿蔔Q</t>
    <phoneticPr fontId="2" type="noConversion"/>
  </si>
  <si>
    <t>乾金針.金針菇Q.肉絲S</t>
    <phoneticPr fontId="2" type="noConversion"/>
  </si>
  <si>
    <t>6/16</t>
    <phoneticPr fontId="2" type="noConversion"/>
  </si>
  <si>
    <t>蒜蓉麻婆魚</t>
    <phoneticPr fontId="2" type="noConversion"/>
  </si>
  <si>
    <t>蜜糖腰果豆干</t>
    <phoneticPr fontId="2" type="noConversion"/>
  </si>
  <si>
    <t>炒高麗菜</t>
    <phoneticPr fontId="2" type="noConversion"/>
  </si>
  <si>
    <t>玉米蛋花湯</t>
    <phoneticPr fontId="2" type="noConversion"/>
  </si>
  <si>
    <t>燒:魚丁Q.豆腐.絞肉S</t>
    <phoneticPr fontId="2" type="noConversion"/>
  </si>
  <si>
    <t>滷:黑豆干.腰果片</t>
    <phoneticPr fontId="2" type="noConversion"/>
  </si>
  <si>
    <t>炒:高麗菜Q.木耳Q.紅蘿蔔Q</t>
    <phoneticPr fontId="2" type="noConversion"/>
  </si>
  <si>
    <t>玉米Q.紅蘿蔔Q.蛋Q</t>
    <phoneticPr fontId="2" type="noConversion"/>
  </si>
  <si>
    <t>6/17</t>
    <phoneticPr fontId="2" type="noConversion"/>
  </si>
  <si>
    <t>薏仁飯</t>
    <phoneticPr fontId="2" type="noConversion"/>
  </si>
  <si>
    <t>黑胡椒肉排</t>
    <phoneticPr fontId="2" type="noConversion"/>
  </si>
  <si>
    <t>墨西哥肉醬</t>
    <phoneticPr fontId="2" type="noConversion"/>
  </si>
  <si>
    <t>奶油白菜</t>
    <phoneticPr fontId="2" type="noConversion"/>
  </si>
  <si>
    <t>巧達濃湯</t>
    <phoneticPr fontId="2" type="noConversion"/>
  </si>
  <si>
    <t>燒:番茄Q.洋芋Q.絞肉S</t>
    <phoneticPr fontId="2" type="noConversion"/>
  </si>
  <si>
    <t>6/18</t>
    <phoneticPr fontId="2" type="noConversion"/>
  </si>
  <si>
    <t>沙茶
肉絲炒飯</t>
    <phoneticPr fontId="2" type="noConversion"/>
  </si>
  <si>
    <t>脆皮雞腿</t>
    <phoneticPr fontId="2" type="noConversion"/>
  </si>
  <si>
    <t>鐵板豆芽菜</t>
    <phoneticPr fontId="2" type="noConversion"/>
  </si>
  <si>
    <t>季節蔬菜</t>
    <phoneticPr fontId="2" type="noConversion"/>
  </si>
  <si>
    <t>百香果QQ</t>
    <phoneticPr fontId="2" type="noConversion"/>
  </si>
  <si>
    <t>炸:雞腿S</t>
    <phoneticPr fontId="2" type="noConversion"/>
  </si>
  <si>
    <t>炒:豆芽菜Q.紅蘿蔔Q.木耳Q</t>
    <phoneticPr fontId="2" type="noConversion"/>
  </si>
  <si>
    <t>QQ.山粉圓.百香果醬</t>
    <phoneticPr fontId="2" type="noConversion"/>
  </si>
  <si>
    <t>6/19</t>
    <phoneticPr fontId="2" type="noConversion"/>
  </si>
  <si>
    <t>小米飯</t>
    <phoneticPr fontId="2" type="noConversion"/>
  </si>
  <si>
    <t>烏梅醬肉丁</t>
    <phoneticPr fontId="2" type="noConversion"/>
  </si>
  <si>
    <t>玉米田園蛋</t>
    <phoneticPr fontId="2" type="noConversion"/>
  </si>
  <si>
    <t>鮮菇敏豆</t>
    <phoneticPr fontId="2" type="noConversion"/>
  </si>
  <si>
    <t>海帶肉絲湯</t>
    <phoneticPr fontId="2" type="noConversion"/>
  </si>
  <si>
    <t>燒:肉丁S.洋蔥Q.芝麻</t>
    <phoneticPr fontId="2" type="noConversion"/>
  </si>
  <si>
    <t>炒:玉米Q小黃瓜Q.紅蘿蔔Q.蛋Q</t>
    <phoneticPr fontId="2" type="noConversion"/>
  </si>
  <si>
    <t>海帶.肉絲S</t>
    <phoneticPr fontId="2" type="noConversion"/>
  </si>
  <si>
    <t>6/20</t>
    <phoneticPr fontId="2" type="noConversion"/>
  </si>
  <si>
    <t>招牌三杯雞</t>
    <phoneticPr fontId="2" type="noConversion"/>
  </si>
  <si>
    <t>咖哩粉絲煲</t>
    <phoneticPr fontId="2" type="noConversion"/>
  </si>
  <si>
    <t>清炒大黃瓜</t>
    <phoneticPr fontId="2" type="noConversion"/>
  </si>
  <si>
    <t>相撲火鍋湯</t>
    <phoneticPr fontId="2" type="noConversion"/>
  </si>
  <si>
    <t>炒:雞丁S.豆干.九層塔</t>
    <phoneticPr fontId="2" type="noConversion"/>
  </si>
  <si>
    <t>燒:冬粉.絞肉S.芹Q.洋蔥Q</t>
    <phoneticPr fontId="2" type="noConversion"/>
  </si>
  <si>
    <t>炒:大黃瓜Q.木耳Q.紅蘿蔔Q</t>
    <phoneticPr fontId="2" type="noConversion"/>
  </si>
  <si>
    <t>白蘿蔔Q.魚丸S.菇Q.肉片S</t>
    <phoneticPr fontId="2" type="noConversion"/>
  </si>
  <si>
    <t>6/23</t>
    <phoneticPr fontId="2" type="noConversion"/>
  </si>
  <si>
    <t>紅藜飯</t>
    <phoneticPr fontId="2" type="noConversion"/>
  </si>
  <si>
    <t>紅燒滷豬腳</t>
    <phoneticPr fontId="2" type="noConversion"/>
  </si>
  <si>
    <t>香油白干絲</t>
    <phoneticPr fontId="2" type="noConversion"/>
  </si>
  <si>
    <t>西芹黑輪</t>
    <phoneticPr fontId="2" type="noConversion"/>
  </si>
  <si>
    <t>鮮瓜肉絲湯</t>
    <phoneticPr fontId="2" type="noConversion"/>
  </si>
  <si>
    <t>滷:肉丁S.豬腳丁S.筍干</t>
    <phoneticPr fontId="2" type="noConversion"/>
  </si>
  <si>
    <t>炒:白干絲.榨菜.紅蘿蔔Q.木耳Q</t>
    <phoneticPr fontId="2" type="noConversion"/>
  </si>
  <si>
    <t>炒:西芹Q.黑輪Q</t>
    <phoneticPr fontId="2" type="noConversion"/>
  </si>
  <si>
    <t>佛手瓜Q.肉絲S</t>
    <phoneticPr fontId="2" type="noConversion"/>
  </si>
  <si>
    <t>6/24</t>
    <phoneticPr fontId="2" type="noConversion"/>
  </si>
  <si>
    <t>番茄炒蛋</t>
    <phoneticPr fontId="2" type="noConversion"/>
  </si>
  <si>
    <t>赤肉小瓜</t>
    <phoneticPr fontId="2" type="noConversion"/>
  </si>
  <si>
    <t>海芽豆腐湯</t>
    <phoneticPr fontId="2" type="noConversion"/>
  </si>
  <si>
    <t>炒:番茄Q.蛋Q</t>
    <phoneticPr fontId="2" type="noConversion"/>
  </si>
  <si>
    <t>炒:小黃瓜Q.菇Q.木耳Q.肉片S</t>
    <phoneticPr fontId="2" type="noConversion"/>
  </si>
  <si>
    <t>海帶芽.豆腐</t>
    <phoneticPr fontId="2" type="noConversion"/>
  </si>
  <si>
    <t>6/25</t>
    <phoneticPr fontId="2" type="noConversion"/>
  </si>
  <si>
    <t>日式炒麵</t>
    <phoneticPr fontId="2" type="noConversion"/>
  </si>
  <si>
    <t>秘醬豬排</t>
    <phoneticPr fontId="2" type="noConversion"/>
  </si>
  <si>
    <t>蒜香時蔬</t>
    <phoneticPr fontId="2" type="noConversion"/>
  </si>
  <si>
    <t>紅豆烤奶</t>
    <phoneticPr fontId="2" type="noConversion"/>
  </si>
  <si>
    <t>紅豆T.珍珠.奶粉</t>
    <phoneticPr fontId="2" type="noConversion"/>
  </si>
  <si>
    <t>6/26</t>
    <phoneticPr fontId="2" type="noConversion"/>
  </si>
  <si>
    <t>麻婆豆腐</t>
    <phoneticPr fontId="2" type="noConversion"/>
  </si>
  <si>
    <t>開陽扁蒲</t>
    <phoneticPr fontId="2" type="noConversion"/>
  </si>
  <si>
    <t>竹筍肉片湯</t>
    <phoneticPr fontId="2" type="noConversion"/>
  </si>
  <si>
    <t>燒:豆腐.絞肉S</t>
    <phoneticPr fontId="2" type="noConversion"/>
  </si>
  <si>
    <t>炒:扁蒲Q.紅蘿蔔Q.蝦米</t>
    <phoneticPr fontId="2" type="noConversion"/>
  </si>
  <si>
    <t>筍Q.肉片S</t>
    <phoneticPr fontId="2" type="noConversion"/>
  </si>
  <si>
    <t>6/27</t>
    <phoneticPr fontId="2" type="noConversion"/>
  </si>
  <si>
    <t>燕麥飯</t>
    <phoneticPr fontId="2" type="noConversion"/>
  </si>
  <si>
    <t>糖醋咕咾肉</t>
    <phoneticPr fontId="2" type="noConversion"/>
  </si>
  <si>
    <t>冬瓜土豆麵筋</t>
    <phoneticPr fontId="2" type="noConversion"/>
  </si>
  <si>
    <t>小魚豆干</t>
    <phoneticPr fontId="2" type="noConversion"/>
  </si>
  <si>
    <t>汕頭肉片湯</t>
    <phoneticPr fontId="2" type="noConversion"/>
  </si>
  <si>
    <t>煮:冬瓜Q.小油泡.水煮花生</t>
    <phoneticPr fontId="2" type="noConversion"/>
  </si>
  <si>
    <t>白菜Q.金針菇Q.肉片S</t>
    <phoneticPr fontId="2" type="noConversion"/>
  </si>
  <si>
    <t>6/30</t>
    <phoneticPr fontId="2" type="noConversion"/>
  </si>
  <si>
    <t>蔥燒雞丁</t>
    <phoneticPr fontId="2" type="noConversion"/>
  </si>
  <si>
    <t>咖哩豆腐</t>
    <phoneticPr fontId="2" type="noConversion"/>
  </si>
  <si>
    <t>蛋酥高麗菜</t>
    <phoneticPr fontId="2" type="noConversion"/>
  </si>
  <si>
    <t>履歷蔬菜</t>
    <phoneticPr fontId="2" type="noConversion"/>
  </si>
  <si>
    <t>蘿蔔貢丸湯</t>
    <phoneticPr fontId="2" type="noConversion"/>
  </si>
  <si>
    <t>燒:雞丁S.地瓜T</t>
    <phoneticPr fontId="2" type="noConversion"/>
  </si>
  <si>
    <t>煮:豆腐.絞肉S.毛豆T</t>
    <phoneticPr fontId="2" type="noConversion"/>
  </si>
  <si>
    <t>炸.炒:高麗菜Q.紅蘿蔔Q.木耳Q.蛋Q</t>
    <phoneticPr fontId="2" type="noConversion"/>
  </si>
  <si>
    <t>白蘿蔔Q.貢丸S.芹Q</t>
    <phoneticPr fontId="2" type="noConversion"/>
  </si>
  <si>
    <t>☀ 暑假愉快 ☀</t>
    <phoneticPr fontId="2" type="noConversion"/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</si>
  <si>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</si>
  <si>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</si>
  <si>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營養師：沈凱瑄、曾芳瑩、梁蘊萱、張韻瑩</t>
    <phoneticPr fontId="2" type="noConversion"/>
  </si>
  <si>
    <t>香Q芋泥包</t>
    <phoneticPr fontId="2" type="noConversion"/>
  </si>
  <si>
    <t>蒸:芋泥包S</t>
    <phoneticPr fontId="2" type="noConversion"/>
  </si>
  <si>
    <t>五味蘿蔔糕</t>
    <phoneticPr fontId="2" type="noConversion"/>
  </si>
  <si>
    <t>燒:蘿蔔糕</t>
    <phoneticPr fontId="2" type="noConversion"/>
  </si>
  <si>
    <t>蝦捲+黃金薯</t>
    <phoneticPr fontId="2" type="noConversion"/>
  </si>
  <si>
    <t>炸:蝦捲Sx1.地瓜條Q</t>
    <phoneticPr fontId="2" type="noConversion"/>
  </si>
  <si>
    <t>煮:佛手瓜Q.木耳Q紅蘿蔔Q.蝦米</t>
    <phoneticPr fontId="2" type="noConversion"/>
  </si>
  <si>
    <t>煮:白菜Q.年糕.菇Q</t>
    <phoneticPr fontId="2" type="noConversion"/>
  </si>
  <si>
    <t>洋芋Q.玉米Q.西芹Q.洋蔥Q</t>
    <phoneticPr fontId="2" type="noConversion"/>
  </si>
  <si>
    <t>炒:敏豆Q.菇Q</t>
    <phoneticPr fontId="2" type="noConversion"/>
  </si>
  <si>
    <t>炒:豆干.小魚干.豆豉</t>
    <phoneticPr fontId="2" type="noConversion"/>
  </si>
  <si>
    <t>豆奶</t>
    <phoneticPr fontId="2" type="noConversion"/>
  </si>
  <si>
    <r>
      <rPr>
        <sz val="30"/>
        <color rgb="FF0070C0"/>
        <rFont val="華康流隸體"/>
        <family val="4"/>
        <charset val="136"/>
      </rPr>
      <t>龜山</t>
    </r>
    <r>
      <rPr>
        <sz val="30"/>
        <rFont val="華康流隸體"/>
        <family val="4"/>
        <charset val="136"/>
      </rPr>
      <t>國</t>
    </r>
    <r>
      <rPr>
        <sz val="30"/>
        <color theme="1"/>
        <rFont val="華康流隸體"/>
        <family val="4"/>
        <charset val="136"/>
      </rPr>
      <t>中</t>
    </r>
    <phoneticPr fontId="2" type="noConversion"/>
  </si>
  <si>
    <t>☆ 回饋豆奶:6/27(五)</t>
    <phoneticPr fontId="2" type="noConversion"/>
  </si>
  <si>
    <t>麻辣燙</t>
    <phoneticPr fontId="2" type="noConversion"/>
  </si>
  <si>
    <t>滷:油豆腐.肉片S</t>
    <phoneticPr fontId="2" type="noConversion"/>
  </si>
  <si>
    <t>燒:雞丁S.洋蔥Q.椒Q.百香果醬</t>
    <phoneticPr fontId="2" type="noConversion"/>
  </si>
  <si>
    <t>炸雞肉柳x2</t>
    <phoneticPr fontId="2" type="noConversion"/>
  </si>
  <si>
    <t>炸:雞肉Tx2</t>
    <phoneticPr fontId="2" type="noConversion"/>
  </si>
  <si>
    <t>蒜香白醬雞</t>
    <phoneticPr fontId="2" type="noConversion"/>
  </si>
  <si>
    <t>燒:雞丁S.洋芋Q.紅蘿蔔Q.洋蔥Q</t>
    <phoneticPr fontId="2" type="noConversion"/>
  </si>
  <si>
    <t>蜜汁里肌排</t>
    <phoneticPr fontId="2" type="noConversion"/>
  </si>
  <si>
    <t>燒:豬排S.芝麻</t>
    <phoneticPr fontId="2" type="noConversion"/>
  </si>
  <si>
    <t>酥炸雞腿排</t>
    <phoneticPr fontId="2" type="noConversion"/>
  </si>
  <si>
    <t>日式茶碗蒸</t>
    <phoneticPr fontId="2" type="noConversion"/>
  </si>
  <si>
    <t>蒸:蛋Q.香菇Q</t>
    <phoneticPr fontId="2" type="noConversion"/>
  </si>
  <si>
    <t>燒:肉丁S.洋蔥Q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</si>
</sst>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33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2"/>
      <color rgb="FF0070C0"/>
      <name val="華康流隸體"/>
      <family val="4"/>
      <charset val="136"/>
    </font>
    <font>
      <sz val="30"/>
      <color theme="1"/>
      <name val="華康流隸體"/>
      <family val="4"/>
      <charset val="136"/>
    </font>
    <font>
      <sz val="30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sz val="8"/>
      <color theme="1"/>
      <name val="華康仿宋體W4(P)"/>
      <family val="1"/>
      <charset val="136"/>
    </font>
    <font>
      <sz val="6"/>
      <color theme="1"/>
      <name val="華康仿宋體W4(P)"/>
      <family val="1"/>
      <charset val="136"/>
    </font>
    <font>
      <b/>
      <sz val="14"/>
      <color theme="1"/>
      <name val="華康仿宋體W4(P)"/>
      <family val="1"/>
      <charset val="136"/>
    </font>
    <font>
      <b/>
      <sz val="10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b/>
      <sz val="14"/>
      <name val="華康仿宋體W4(P)"/>
      <family val="1"/>
      <charset val="136"/>
    </font>
    <font>
      <sz val="6"/>
      <name val="華康仿宋體W4(P)"/>
      <family val="1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sz val="30"/>
      <name val="華康流隸體"/>
      <family val="4"/>
      <charset val="136"/>
    </font>
    <font>
      <b/>
      <sz val="13"/>
      <name val="華康仿宋體W4(P)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2" fillId="0" borderId="0"/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10" fillId="0" borderId="1" xfId="0" applyFont="1" applyBorder="1" applyAlignment="1">
      <alignment vertical="top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textRotation="255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3" fillId="0" borderId="0" xfId="1" applyFont="1" applyAlignment="1">
      <alignment vertical="center"/>
    </xf>
    <xf numFmtId="0" fontId="25" fillId="0" borderId="0" xfId="1" applyFont="1" applyAlignment="1">
      <alignment vertical="center"/>
    </xf>
    <xf numFmtId="0" fontId="26" fillId="0" borderId="0" xfId="1" applyFont="1" applyAlignment="1">
      <alignment vertical="center"/>
    </xf>
    <xf numFmtId="0" fontId="26" fillId="0" borderId="0" xfId="1" applyFont="1" applyAlignment="1">
      <alignment vertical="center" wrapText="1"/>
    </xf>
    <xf numFmtId="0" fontId="27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0" fontId="29" fillId="0" borderId="0" xfId="0" applyFont="1" applyAlignment="1" applyProtection="1">
      <alignment vertical="top"/>
      <protection locked="0"/>
    </xf>
    <xf numFmtId="0" fontId="26" fillId="0" borderId="0" xfId="1" applyFont="1" applyAlignment="1">
      <alignment horizontal="right" vertical="center"/>
    </xf>
    <xf numFmtId="0" fontId="26" fillId="0" borderId="0" xfId="1" applyFont="1" applyAlignment="1">
      <alignment horizontal="right" vertical="center" wrapText="1"/>
    </xf>
    <xf numFmtId="0" fontId="20" fillId="0" borderId="14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shrinkToFit="1"/>
    </xf>
    <xf numFmtId="0" fontId="20" fillId="0" borderId="14" xfId="0" applyFont="1" applyFill="1" applyBorder="1" applyAlignment="1">
      <alignment horizontal="center" vertical="center" wrapText="1" shrinkToFit="1"/>
    </xf>
    <xf numFmtId="0" fontId="21" fillId="0" borderId="17" xfId="0" applyFont="1" applyFill="1" applyBorder="1" applyAlignment="1">
      <alignment horizontal="center" vertical="center" shrinkToFi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0" fillId="3" borderId="14" xfId="0" applyFont="1" applyFill="1" applyBorder="1" applyAlignment="1">
      <alignment horizontal="center" vertical="center" wrapText="1"/>
    </xf>
    <xf numFmtId="0" fontId="21" fillId="4" borderId="11" xfId="0" applyFont="1" applyFill="1" applyBorder="1" applyAlignment="1">
      <alignment horizontal="center" vertical="center" wrapText="1"/>
    </xf>
    <xf numFmtId="0" fontId="21" fillId="4" borderId="17" xfId="0" applyFont="1" applyFill="1" applyBorder="1" applyAlignment="1">
      <alignment horizontal="center" vertical="center" wrapText="1"/>
    </xf>
    <xf numFmtId="0" fontId="21" fillId="4" borderId="22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shrinkToFit="1"/>
    </xf>
    <xf numFmtId="49" fontId="14" fillId="0" borderId="10" xfId="0" applyNumberFormat="1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textRotation="255" wrapText="1"/>
    </xf>
    <xf numFmtId="0" fontId="17" fillId="0" borderId="11" xfId="0" applyFont="1" applyBorder="1" applyAlignment="1">
      <alignment horizontal="center" vertical="center" textRotation="255" wrapText="1"/>
    </xf>
    <xf numFmtId="0" fontId="18" fillId="0" borderId="7" xfId="0" applyFont="1" applyBorder="1" applyAlignment="1">
      <alignment horizontal="center" vertical="center" textRotation="255" wrapText="1" shrinkToFit="1"/>
    </xf>
    <xf numFmtId="0" fontId="18" fillId="0" borderId="11" xfId="0" applyFont="1" applyBorder="1" applyAlignment="1">
      <alignment horizontal="center" vertical="center" textRotation="255" wrapText="1" shrinkToFit="1"/>
    </xf>
    <xf numFmtId="176" fontId="18" fillId="0" borderId="9" xfId="0" applyNumberFormat="1" applyFont="1" applyBorder="1" applyAlignment="1">
      <alignment horizontal="center" vertical="center" textRotation="255" wrapText="1" shrinkToFit="1"/>
    </xf>
    <xf numFmtId="176" fontId="18" fillId="0" borderId="12" xfId="0" applyNumberFormat="1" applyFont="1" applyBorder="1" applyAlignment="1">
      <alignment horizontal="center" vertical="center" textRotation="255" wrapText="1" shrinkToFit="1"/>
    </xf>
    <xf numFmtId="176" fontId="18" fillId="0" borderId="15" xfId="0" applyNumberFormat="1" applyFont="1" applyBorder="1" applyAlignment="1">
      <alignment horizontal="center" vertical="center" textRotation="255" wrapText="1" shrinkToFit="1"/>
    </xf>
    <xf numFmtId="49" fontId="14" fillId="0" borderId="13" xfId="0" applyNumberFormat="1" applyFont="1" applyBorder="1" applyAlignment="1">
      <alignment horizontal="center" vertical="center" shrinkToFit="1"/>
    </xf>
    <xf numFmtId="0" fontId="15" fillId="0" borderId="14" xfId="0" applyFont="1" applyBorder="1" applyAlignment="1">
      <alignment horizontal="center" vertical="center" wrapText="1"/>
    </xf>
    <xf numFmtId="0" fontId="32" fillId="0" borderId="14" xfId="0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textRotation="255" wrapText="1"/>
    </xf>
    <xf numFmtId="0" fontId="18" fillId="0" borderId="14" xfId="0" applyFont="1" applyBorder="1" applyAlignment="1">
      <alignment horizontal="center" vertical="center" textRotation="255" wrapText="1" shrinkToFit="1"/>
    </xf>
    <xf numFmtId="49" fontId="14" fillId="0" borderId="16" xfId="0" applyNumberFormat="1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 wrapText="1"/>
    </xf>
    <xf numFmtId="0" fontId="32" fillId="0" borderId="17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textRotation="255" wrapText="1"/>
    </xf>
    <xf numFmtId="0" fontId="18" fillId="0" borderId="17" xfId="0" applyFont="1" applyBorder="1" applyAlignment="1">
      <alignment horizontal="center" vertical="center" textRotation="255" wrapText="1" shrinkToFit="1"/>
    </xf>
    <xf numFmtId="176" fontId="18" fillId="0" borderId="18" xfId="0" applyNumberFormat="1" applyFont="1" applyBorder="1" applyAlignment="1">
      <alignment horizontal="center" vertical="center" textRotation="255" wrapText="1" shrinkToFit="1"/>
    </xf>
    <xf numFmtId="176" fontId="18" fillId="0" borderId="19" xfId="0" applyNumberFormat="1" applyFont="1" applyBorder="1" applyAlignment="1">
      <alignment horizontal="center" vertical="center" textRotation="255" wrapText="1" shrinkToFit="1"/>
    </xf>
    <xf numFmtId="0" fontId="15" fillId="0" borderId="8" xfId="0" applyFont="1" applyBorder="1" applyAlignment="1">
      <alignment horizontal="center" vertical="center" wrapText="1"/>
    </xf>
    <xf numFmtId="0" fontId="32" fillId="0" borderId="8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textRotation="255" wrapText="1"/>
    </xf>
    <xf numFmtId="0" fontId="18" fillId="0" borderId="8" xfId="0" applyFont="1" applyBorder="1" applyAlignment="1">
      <alignment horizontal="center" vertical="center" textRotation="255" wrapText="1" shrinkToFit="1"/>
    </xf>
    <xf numFmtId="176" fontId="18" fillId="0" borderId="20" xfId="0" applyNumberFormat="1" applyFont="1" applyBorder="1" applyAlignment="1">
      <alignment horizontal="center" vertical="center" textRotation="255" wrapText="1" shrinkToFit="1"/>
    </xf>
    <xf numFmtId="176" fontId="18" fillId="0" borderId="23" xfId="0" applyNumberFormat="1" applyFont="1" applyBorder="1" applyAlignment="1">
      <alignment horizontal="center" vertical="center" textRotation="255" shrinkToFit="1"/>
    </xf>
    <xf numFmtId="49" fontId="16" fillId="0" borderId="24" xfId="0" applyNumberFormat="1" applyFont="1" applyBorder="1" applyAlignment="1">
      <alignment horizontal="center" vertical="center" wrapText="1"/>
    </xf>
    <xf numFmtId="49" fontId="16" fillId="0" borderId="25" xfId="0" applyNumberFormat="1" applyFont="1" applyBorder="1" applyAlignment="1">
      <alignment horizontal="center" vertical="center" wrapText="1"/>
    </xf>
    <xf numFmtId="49" fontId="16" fillId="0" borderId="26" xfId="0" applyNumberFormat="1" applyFont="1" applyBorder="1" applyAlignment="1">
      <alignment horizontal="center" vertical="center" wrapText="1"/>
    </xf>
    <xf numFmtId="0" fontId="30" fillId="0" borderId="0" xfId="1" applyFont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49" fontId="14" fillId="0" borderId="21" xfId="0" applyNumberFormat="1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20" fillId="0" borderId="22" xfId="0" applyFont="1" applyFill="1" applyBorder="1" applyAlignment="1">
      <alignment horizontal="center" vertical="center" wrapText="1"/>
    </xf>
    <xf numFmtId="0" fontId="32" fillId="0" borderId="22" xfId="0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center" vertical="center" textRotation="255" shrinkToFit="1"/>
    </xf>
    <xf numFmtId="0" fontId="11" fillId="2" borderId="14" xfId="0" applyFont="1" applyFill="1" applyBorder="1" applyAlignment="1">
      <alignment horizontal="center" vertical="center" textRotation="255" wrapText="1"/>
    </xf>
    <xf numFmtId="0" fontId="11" fillId="2" borderId="17" xfId="0" applyFont="1" applyFill="1" applyBorder="1" applyAlignment="1">
      <alignment horizontal="center" vertical="center" textRotation="255" wrapText="1"/>
    </xf>
  </cellXfs>
  <cellStyles count="2">
    <cellStyle name="一般" xfId="0" builtinId="0"/>
    <cellStyle name="一般 5" xfId="1" xr:uid="{E89CEC73-6213-4382-A3B1-8B87061998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998477</xdr:colOff>
      <xdr:row>1</xdr:row>
      <xdr:rowOff>141219</xdr:rowOff>
    </xdr:from>
    <xdr:to>
      <xdr:col>8</xdr:col>
      <xdr:colOff>195056</xdr:colOff>
      <xdr:row>4</xdr:row>
      <xdr:rowOff>171450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5A04FC4-4284-4C82-A18A-90039ABFD339}"/>
            </a:ext>
          </a:extLst>
        </xdr:cNvPr>
        <xdr:cNvSpPr txBox="1"/>
      </xdr:nvSpPr>
      <xdr:spPr>
        <a:xfrm>
          <a:off x="2427227" y="245994"/>
          <a:ext cx="3444729" cy="7541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/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400">
              <a:latin typeface="華康布丁體" pitchFamily="81" charset="-120"/>
              <a:ea typeface="華康布丁體" pitchFamily="81" charset="-120"/>
            </a:rPr>
            <a:t>6</a:t>
          </a:r>
          <a:r>
            <a:rPr lang="zh-TW" altLang="en-US" sz="2400">
              <a:latin typeface="華康布丁體" pitchFamily="81" charset="-120"/>
              <a:ea typeface="華康布丁體" pitchFamily="81" charset="-120"/>
            </a:rPr>
            <a:t>月午餐菜單</a:t>
          </a:r>
          <a:endParaRPr lang="en-US" altLang="zh-TW" sz="2400">
            <a:latin typeface="華康布丁體" pitchFamily="81" charset="-120"/>
            <a:ea typeface="華康布丁體" pitchFamily="81" charset="-120"/>
          </a:endParaRPr>
        </a:p>
      </xdr:txBody>
    </xdr:sp>
    <xdr:clientData/>
  </xdr:twoCellAnchor>
  <xdr:twoCellAnchor editAs="oneCell">
    <xdr:from>
      <xdr:col>3</xdr:col>
      <xdr:colOff>12974</xdr:colOff>
      <xdr:row>0</xdr:row>
      <xdr:rowOff>95250</xdr:rowOff>
    </xdr:from>
    <xdr:to>
      <xdr:col>4</xdr:col>
      <xdr:colOff>1188061</xdr:colOff>
      <xdr:row>3</xdr:row>
      <xdr:rowOff>162314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9FAA5350-A855-429A-9DF9-F34B8B3E37C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498749" y="95250"/>
          <a:ext cx="2152352" cy="70523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</xdr:row>
      <xdr:rowOff>28112</xdr:rowOff>
    </xdr:from>
    <xdr:to>
      <xdr:col>3</xdr:col>
      <xdr:colOff>250303</xdr:colOff>
      <xdr:row>3</xdr:row>
      <xdr:rowOff>139902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E25D4964-9C88-4213-A4D5-67D843118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132887"/>
          <a:ext cx="640828" cy="6451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60706-D701-4A9A-BD7B-5FC2F1EBB6B2}">
  <sheetPr>
    <pageSetUpPr fitToPage="1"/>
  </sheetPr>
  <dimension ref="B1:O51"/>
  <sheetViews>
    <sheetView tabSelected="1" view="pageBreakPreview" zoomScaleNormal="100" zoomScaleSheetLayoutView="100" workbookViewId="0">
      <selection activeCell="U17" sqref="U17"/>
    </sheetView>
  </sheetViews>
  <sheetFormatPr defaultColWidth="9" defaultRowHeight="16.5"/>
  <cols>
    <col min="1" max="1" width="1.25" style="3" customWidth="1"/>
    <col min="2" max="2" width="3.25" style="1" customWidth="1"/>
    <col min="3" max="3" width="1.875" style="1" customWidth="1"/>
    <col min="4" max="4" width="12.5" style="1" customWidth="1"/>
    <col min="5" max="5" width="17.375" style="1" customWidth="1"/>
    <col min="6" max="7" width="16.375" style="1" customWidth="1"/>
    <col min="8" max="8" width="10.75" style="1" customWidth="1"/>
    <col min="9" max="9" width="15.875" style="1" customWidth="1"/>
    <col min="10" max="10" width="2.5" style="1" customWidth="1"/>
    <col min="11" max="15" width="1.5" style="2" customWidth="1"/>
    <col min="16" max="16384" width="9" style="3"/>
  </cols>
  <sheetData>
    <row r="1" spans="2:15" ht="8.25" customHeight="1"/>
    <row r="2" spans="2:15" ht="27" customHeight="1">
      <c r="B2" s="4"/>
      <c r="C2" s="4"/>
      <c r="D2" s="4"/>
      <c r="E2" s="4"/>
      <c r="F2" s="4"/>
      <c r="G2" s="5"/>
      <c r="H2" s="6"/>
      <c r="I2" s="44" t="s">
        <v>213</v>
      </c>
      <c r="J2" s="44"/>
      <c r="K2" s="44"/>
      <c r="L2" s="44"/>
      <c r="M2" s="44"/>
      <c r="N2" s="44"/>
      <c r="O2" s="44"/>
    </row>
    <row r="3" spans="2:15" ht="15" customHeight="1">
      <c r="B3" s="4"/>
      <c r="C3" s="4"/>
      <c r="D3" s="4"/>
      <c r="E3" s="4"/>
      <c r="F3" s="4"/>
      <c r="G3" s="7"/>
      <c r="H3" s="8"/>
      <c r="I3" s="44"/>
      <c r="J3" s="44"/>
      <c r="K3" s="44"/>
      <c r="L3" s="44"/>
      <c r="M3" s="44"/>
      <c r="N3" s="44"/>
      <c r="O3" s="44"/>
    </row>
    <row r="4" spans="2:15" ht="15" customHeight="1" thickBot="1">
      <c r="B4" s="9"/>
      <c r="C4" s="9"/>
      <c r="D4" s="10"/>
      <c r="E4" s="10"/>
      <c r="F4" s="10"/>
      <c r="G4" s="10"/>
      <c r="H4" s="10"/>
      <c r="I4" s="45"/>
      <c r="J4" s="45"/>
      <c r="K4" s="45"/>
      <c r="L4" s="45"/>
      <c r="M4" s="45"/>
      <c r="N4" s="45"/>
      <c r="O4" s="45"/>
    </row>
    <row r="5" spans="2:15" s="18" customFormat="1" ht="24.95" customHeight="1" thickBot="1">
      <c r="B5" s="11" t="s">
        <v>0</v>
      </c>
      <c r="C5" s="12" t="s">
        <v>1</v>
      </c>
      <c r="D5" s="13" t="s">
        <v>2</v>
      </c>
      <c r="E5" s="14" t="s">
        <v>3</v>
      </c>
      <c r="F5" s="46" t="s">
        <v>4</v>
      </c>
      <c r="G5" s="46"/>
      <c r="H5" s="13" t="s">
        <v>5</v>
      </c>
      <c r="I5" s="13" t="s">
        <v>6</v>
      </c>
      <c r="J5" s="15" t="s">
        <v>7</v>
      </c>
      <c r="K5" s="16" t="s">
        <v>8</v>
      </c>
      <c r="L5" s="16" t="s">
        <v>9</v>
      </c>
      <c r="M5" s="16" t="s">
        <v>10</v>
      </c>
      <c r="N5" s="16" t="s">
        <v>11</v>
      </c>
      <c r="O5" s="17" t="s">
        <v>12</v>
      </c>
    </row>
    <row r="6" spans="2:15" s="18" customFormat="1" ht="17.45" customHeight="1" thickTop="1">
      <c r="B6" s="47" t="s">
        <v>13</v>
      </c>
      <c r="C6" s="49" t="s">
        <v>14</v>
      </c>
      <c r="D6" s="51" t="s">
        <v>15</v>
      </c>
      <c r="E6" s="33" t="s">
        <v>16</v>
      </c>
      <c r="F6" s="34" t="s">
        <v>17</v>
      </c>
      <c r="G6" s="34" t="s">
        <v>18</v>
      </c>
      <c r="H6" s="51" t="s">
        <v>19</v>
      </c>
      <c r="I6" s="34" t="s">
        <v>20</v>
      </c>
      <c r="J6" s="53"/>
      <c r="K6" s="55">
        <v>6.5</v>
      </c>
      <c r="L6" s="55">
        <v>2.8</v>
      </c>
      <c r="M6" s="55">
        <v>2.2999999999999998</v>
      </c>
      <c r="N6" s="55">
        <v>2.7</v>
      </c>
      <c r="O6" s="57">
        <f>K6*70+L6*75+M6*25+N6*45</f>
        <v>844</v>
      </c>
    </row>
    <row r="7" spans="2:15" s="19" customFormat="1" ht="16.5" customHeight="1">
      <c r="B7" s="48"/>
      <c r="C7" s="50"/>
      <c r="D7" s="52"/>
      <c r="E7" s="35" t="s">
        <v>21</v>
      </c>
      <c r="F7" s="35" t="s">
        <v>22</v>
      </c>
      <c r="G7" s="35" t="s">
        <v>207</v>
      </c>
      <c r="H7" s="52"/>
      <c r="I7" s="35" t="s">
        <v>23</v>
      </c>
      <c r="J7" s="54"/>
      <c r="K7" s="56"/>
      <c r="L7" s="56"/>
      <c r="M7" s="56"/>
      <c r="N7" s="56"/>
      <c r="O7" s="58"/>
    </row>
    <row r="8" spans="2:15" s="18" customFormat="1" ht="17.45" customHeight="1">
      <c r="B8" s="60" t="s">
        <v>24</v>
      </c>
      <c r="C8" s="61" t="s">
        <v>25</v>
      </c>
      <c r="D8" s="62" t="s">
        <v>26</v>
      </c>
      <c r="E8" s="33" t="s">
        <v>27</v>
      </c>
      <c r="F8" s="36" t="s">
        <v>28</v>
      </c>
      <c r="G8" s="36" t="s">
        <v>29</v>
      </c>
      <c r="H8" s="62" t="s">
        <v>30</v>
      </c>
      <c r="I8" s="36" t="s">
        <v>31</v>
      </c>
      <c r="J8" s="63"/>
      <c r="K8" s="64">
        <v>6.7</v>
      </c>
      <c r="L8" s="64">
        <v>2.6</v>
      </c>
      <c r="M8" s="64">
        <v>2.2000000000000002</v>
      </c>
      <c r="N8" s="64">
        <v>2.7</v>
      </c>
      <c r="O8" s="59">
        <f>K8*70+L8*75+M8*25+N8*45</f>
        <v>840.5</v>
      </c>
    </row>
    <row r="9" spans="2:15" s="19" customFormat="1" ht="16.5" customHeight="1">
      <c r="B9" s="48"/>
      <c r="C9" s="50"/>
      <c r="D9" s="52"/>
      <c r="E9" s="35" t="s">
        <v>32</v>
      </c>
      <c r="F9" s="35" t="s">
        <v>33</v>
      </c>
      <c r="G9" s="35" t="s">
        <v>34</v>
      </c>
      <c r="H9" s="52"/>
      <c r="I9" s="37" t="s">
        <v>35</v>
      </c>
      <c r="J9" s="54"/>
      <c r="K9" s="56"/>
      <c r="L9" s="56"/>
      <c r="M9" s="56"/>
      <c r="N9" s="56"/>
      <c r="O9" s="58"/>
    </row>
    <row r="10" spans="2:15" s="18" customFormat="1" ht="17.45" customHeight="1">
      <c r="B10" s="60" t="s">
        <v>36</v>
      </c>
      <c r="C10" s="61" t="s">
        <v>37</v>
      </c>
      <c r="D10" s="62" t="s">
        <v>38</v>
      </c>
      <c r="E10" s="36" t="s">
        <v>39</v>
      </c>
      <c r="F10" s="36" t="s">
        <v>205</v>
      </c>
      <c r="G10" s="29" t="s">
        <v>40</v>
      </c>
      <c r="H10" s="62" t="s">
        <v>41</v>
      </c>
      <c r="I10" s="40" t="s">
        <v>42</v>
      </c>
      <c r="J10" s="63"/>
      <c r="K10" s="64">
        <v>6.6</v>
      </c>
      <c r="L10" s="64">
        <v>2.8</v>
      </c>
      <c r="M10" s="64">
        <v>2.2999999999999998</v>
      </c>
      <c r="N10" s="64">
        <v>2.6</v>
      </c>
      <c r="O10" s="59">
        <f>K10*70+L10*75+M10*25+N10*45</f>
        <v>846.5</v>
      </c>
    </row>
    <row r="11" spans="2:15" s="19" customFormat="1" ht="16.5" customHeight="1">
      <c r="B11" s="48"/>
      <c r="C11" s="50"/>
      <c r="D11" s="52"/>
      <c r="E11" s="35" t="s">
        <v>43</v>
      </c>
      <c r="F11" s="41" t="s">
        <v>206</v>
      </c>
      <c r="G11" s="30" t="s">
        <v>44</v>
      </c>
      <c r="H11" s="52"/>
      <c r="I11" s="35" t="s">
        <v>45</v>
      </c>
      <c r="J11" s="54"/>
      <c r="K11" s="56"/>
      <c r="L11" s="56"/>
      <c r="M11" s="56"/>
      <c r="N11" s="56"/>
      <c r="O11" s="58"/>
    </row>
    <row r="12" spans="2:15" s="18" customFormat="1" ht="17.45" customHeight="1">
      <c r="B12" s="60" t="s">
        <v>46</v>
      </c>
      <c r="C12" s="61" t="s">
        <v>47</v>
      </c>
      <c r="D12" s="62" t="s">
        <v>48</v>
      </c>
      <c r="E12" s="36" t="s">
        <v>49</v>
      </c>
      <c r="F12" s="36" t="s">
        <v>50</v>
      </c>
      <c r="G12" s="33" t="s">
        <v>51</v>
      </c>
      <c r="H12" s="62" t="s">
        <v>30</v>
      </c>
      <c r="I12" s="36" t="s">
        <v>52</v>
      </c>
      <c r="J12" s="63"/>
      <c r="K12" s="64">
        <v>6.5</v>
      </c>
      <c r="L12" s="64">
        <v>2.8</v>
      </c>
      <c r="M12" s="64">
        <v>2.2999999999999998</v>
      </c>
      <c r="N12" s="64">
        <v>2.7</v>
      </c>
      <c r="O12" s="59">
        <f>K12*70+L12*75+M12*25+N12*45</f>
        <v>844</v>
      </c>
    </row>
    <row r="13" spans="2:15" s="19" customFormat="1" ht="16.5" customHeight="1">
      <c r="B13" s="48"/>
      <c r="C13" s="50"/>
      <c r="D13" s="52"/>
      <c r="E13" s="35" t="s">
        <v>53</v>
      </c>
      <c r="F13" s="35" t="s">
        <v>54</v>
      </c>
      <c r="G13" s="35" t="s">
        <v>55</v>
      </c>
      <c r="H13" s="52"/>
      <c r="I13" s="35" t="s">
        <v>56</v>
      </c>
      <c r="J13" s="54"/>
      <c r="K13" s="56"/>
      <c r="L13" s="56"/>
      <c r="M13" s="56"/>
      <c r="N13" s="56"/>
      <c r="O13" s="58"/>
    </row>
    <row r="14" spans="2:15" s="18" customFormat="1" ht="17.45" customHeight="1">
      <c r="B14" s="60" t="s">
        <v>57</v>
      </c>
      <c r="C14" s="61" t="s">
        <v>58</v>
      </c>
      <c r="D14" s="62" t="s">
        <v>15</v>
      </c>
      <c r="E14" s="33" t="s">
        <v>59</v>
      </c>
      <c r="F14" s="36" t="s">
        <v>225</v>
      </c>
      <c r="G14" s="36" t="s">
        <v>60</v>
      </c>
      <c r="H14" s="62" t="s">
        <v>30</v>
      </c>
      <c r="I14" s="36" t="s">
        <v>61</v>
      </c>
      <c r="J14" s="63"/>
      <c r="K14" s="64">
        <v>6.7</v>
      </c>
      <c r="L14" s="64">
        <v>2.6</v>
      </c>
      <c r="M14" s="64">
        <v>2.2999999999999998</v>
      </c>
      <c r="N14" s="64">
        <v>2.7</v>
      </c>
      <c r="O14" s="59">
        <f>K14*70+L14*75+M14*25+N14*45</f>
        <v>843</v>
      </c>
    </row>
    <row r="15" spans="2:15" s="19" customFormat="1" ht="16.5" customHeight="1" thickBot="1">
      <c r="B15" s="65"/>
      <c r="C15" s="66"/>
      <c r="D15" s="67"/>
      <c r="E15" s="42" t="s">
        <v>62</v>
      </c>
      <c r="F15" s="38" t="s">
        <v>226</v>
      </c>
      <c r="G15" s="38" t="s">
        <v>63</v>
      </c>
      <c r="H15" s="67"/>
      <c r="I15" s="38" t="s">
        <v>64</v>
      </c>
      <c r="J15" s="68"/>
      <c r="K15" s="69"/>
      <c r="L15" s="69"/>
      <c r="M15" s="69"/>
      <c r="N15" s="69"/>
      <c r="O15" s="70"/>
    </row>
    <row r="16" spans="2:15" s="18" customFormat="1" ht="17.45" customHeight="1" thickTop="1">
      <c r="B16" s="47" t="s">
        <v>65</v>
      </c>
      <c r="C16" s="72" t="s">
        <v>14</v>
      </c>
      <c r="D16" s="73" t="s">
        <v>66</v>
      </c>
      <c r="E16" s="36" t="s">
        <v>67</v>
      </c>
      <c r="F16" s="33" t="s">
        <v>68</v>
      </c>
      <c r="G16" s="33" t="s">
        <v>69</v>
      </c>
      <c r="H16" s="73" t="s">
        <v>19</v>
      </c>
      <c r="I16" s="36" t="s">
        <v>70</v>
      </c>
      <c r="J16" s="74"/>
      <c r="K16" s="75">
        <v>6.6</v>
      </c>
      <c r="L16" s="75">
        <v>2.8</v>
      </c>
      <c r="M16" s="75">
        <v>2.2999999999999998</v>
      </c>
      <c r="N16" s="75">
        <v>2.6</v>
      </c>
      <c r="O16" s="71">
        <f>K16*70+L16*75+M16*25+N16*45</f>
        <v>846.5</v>
      </c>
    </row>
    <row r="17" spans="2:15" s="19" customFormat="1" ht="16.5" customHeight="1">
      <c r="B17" s="48"/>
      <c r="C17" s="50"/>
      <c r="D17" s="52"/>
      <c r="E17" s="41" t="s">
        <v>71</v>
      </c>
      <c r="F17" s="35" t="s">
        <v>72</v>
      </c>
      <c r="G17" s="35" t="s">
        <v>73</v>
      </c>
      <c r="H17" s="52"/>
      <c r="I17" s="35" t="s">
        <v>74</v>
      </c>
      <c r="J17" s="54"/>
      <c r="K17" s="56"/>
      <c r="L17" s="56"/>
      <c r="M17" s="56"/>
      <c r="N17" s="56"/>
      <c r="O17" s="58"/>
    </row>
    <row r="18" spans="2:15" s="18" customFormat="1" ht="17.45" customHeight="1">
      <c r="B18" s="60" t="s">
        <v>75</v>
      </c>
      <c r="C18" s="61" t="s">
        <v>25</v>
      </c>
      <c r="D18" s="62" t="s">
        <v>15</v>
      </c>
      <c r="E18" s="36" t="s">
        <v>222</v>
      </c>
      <c r="F18" s="36" t="s">
        <v>76</v>
      </c>
      <c r="G18" s="36" t="s">
        <v>215</v>
      </c>
      <c r="H18" s="62" t="s">
        <v>30</v>
      </c>
      <c r="I18" s="36" t="s">
        <v>77</v>
      </c>
      <c r="J18" s="63"/>
      <c r="K18" s="64">
        <v>6.5</v>
      </c>
      <c r="L18" s="64">
        <v>2.8</v>
      </c>
      <c r="M18" s="64">
        <v>2.2999999999999998</v>
      </c>
      <c r="N18" s="64">
        <v>2.7</v>
      </c>
      <c r="O18" s="59">
        <f>K18*70+L18*75+M18*25+N18*45</f>
        <v>844</v>
      </c>
    </row>
    <row r="19" spans="2:15" s="19" customFormat="1" ht="16.5" customHeight="1">
      <c r="B19" s="48"/>
      <c r="C19" s="50"/>
      <c r="D19" s="52"/>
      <c r="E19" s="35" t="s">
        <v>223</v>
      </c>
      <c r="F19" s="37" t="s">
        <v>78</v>
      </c>
      <c r="G19" s="35" t="s">
        <v>216</v>
      </c>
      <c r="H19" s="52"/>
      <c r="I19" s="35" t="s">
        <v>79</v>
      </c>
      <c r="J19" s="54"/>
      <c r="K19" s="56"/>
      <c r="L19" s="56"/>
      <c r="M19" s="56"/>
      <c r="N19" s="56"/>
      <c r="O19" s="58"/>
    </row>
    <row r="20" spans="2:15" s="18" customFormat="1" ht="17.45" customHeight="1">
      <c r="B20" s="60" t="s">
        <v>80</v>
      </c>
      <c r="C20" s="61" t="s">
        <v>37</v>
      </c>
      <c r="D20" s="62" t="s">
        <v>81</v>
      </c>
      <c r="E20" s="36" t="s">
        <v>82</v>
      </c>
      <c r="F20" s="36" t="s">
        <v>201</v>
      </c>
      <c r="G20" s="29" t="s">
        <v>83</v>
      </c>
      <c r="H20" s="62" t="s">
        <v>41</v>
      </c>
      <c r="I20" s="40" t="s">
        <v>84</v>
      </c>
      <c r="J20" s="63"/>
      <c r="K20" s="64">
        <v>6.7</v>
      </c>
      <c r="L20" s="64">
        <v>2.8</v>
      </c>
      <c r="M20" s="64">
        <v>2.1</v>
      </c>
      <c r="N20" s="64">
        <v>2.7</v>
      </c>
      <c r="O20" s="59">
        <f>K20*70+L20*75+M20*25+N20*45</f>
        <v>853</v>
      </c>
    </row>
    <row r="21" spans="2:15" s="19" customFormat="1" ht="16.5" customHeight="1">
      <c r="B21" s="48"/>
      <c r="C21" s="50"/>
      <c r="D21" s="52"/>
      <c r="E21" s="35" t="s">
        <v>85</v>
      </c>
      <c r="F21" s="35" t="s">
        <v>202</v>
      </c>
      <c r="G21" s="30" t="s">
        <v>86</v>
      </c>
      <c r="H21" s="52"/>
      <c r="I21" s="35" t="s">
        <v>87</v>
      </c>
      <c r="J21" s="54"/>
      <c r="K21" s="56"/>
      <c r="L21" s="56"/>
      <c r="M21" s="56"/>
      <c r="N21" s="56"/>
      <c r="O21" s="58"/>
    </row>
    <row r="22" spans="2:15" s="18" customFormat="1" ht="17.45" customHeight="1">
      <c r="B22" s="60" t="s">
        <v>88</v>
      </c>
      <c r="C22" s="61" t="s">
        <v>47</v>
      </c>
      <c r="D22" s="62" t="s">
        <v>15</v>
      </c>
      <c r="E22" s="36" t="s">
        <v>89</v>
      </c>
      <c r="F22" s="36" t="s">
        <v>90</v>
      </c>
      <c r="G22" s="33" t="s">
        <v>91</v>
      </c>
      <c r="H22" s="62" t="s">
        <v>30</v>
      </c>
      <c r="I22" s="36" t="s">
        <v>92</v>
      </c>
      <c r="J22" s="63"/>
      <c r="K22" s="64">
        <v>6.6</v>
      </c>
      <c r="L22" s="64">
        <v>2.8</v>
      </c>
      <c r="M22" s="64">
        <v>2.2999999999999998</v>
      </c>
      <c r="N22" s="64">
        <v>2.6</v>
      </c>
      <c r="O22" s="59">
        <f>K22*70+L22*75+M22*25+N22*45</f>
        <v>846.5</v>
      </c>
    </row>
    <row r="23" spans="2:15" s="19" customFormat="1" ht="16.5" customHeight="1">
      <c r="B23" s="48"/>
      <c r="C23" s="50"/>
      <c r="D23" s="52"/>
      <c r="E23" s="35" t="s">
        <v>93</v>
      </c>
      <c r="F23" s="35" t="s">
        <v>94</v>
      </c>
      <c r="G23" s="35" t="s">
        <v>95</v>
      </c>
      <c r="H23" s="52"/>
      <c r="I23" s="35" t="s">
        <v>96</v>
      </c>
      <c r="J23" s="54"/>
      <c r="K23" s="56"/>
      <c r="L23" s="56"/>
      <c r="M23" s="56"/>
      <c r="N23" s="56"/>
      <c r="O23" s="58"/>
    </row>
    <row r="24" spans="2:15" s="18" customFormat="1" ht="19.5">
      <c r="B24" s="60" t="s">
        <v>97</v>
      </c>
      <c r="C24" s="61" t="s">
        <v>58</v>
      </c>
      <c r="D24" s="62" t="s">
        <v>98</v>
      </c>
      <c r="E24" s="36" t="s">
        <v>99</v>
      </c>
      <c r="F24" s="36" t="s">
        <v>100</v>
      </c>
      <c r="G24" s="36" t="s">
        <v>101</v>
      </c>
      <c r="H24" s="62" t="s">
        <v>30</v>
      </c>
      <c r="I24" s="36" t="s">
        <v>102</v>
      </c>
      <c r="J24" s="63"/>
      <c r="K24" s="64">
        <v>6.5</v>
      </c>
      <c r="L24" s="64">
        <v>2.8</v>
      </c>
      <c r="M24" s="64">
        <v>2.2999999999999998</v>
      </c>
      <c r="N24" s="64">
        <v>2.7</v>
      </c>
      <c r="O24" s="59">
        <f>K24*70+L24*75+M24*25+N24*45</f>
        <v>844</v>
      </c>
    </row>
    <row r="25" spans="2:15" s="19" customFormat="1" ht="16.5" customHeight="1" thickBot="1">
      <c r="B25" s="65"/>
      <c r="C25" s="72"/>
      <c r="D25" s="73"/>
      <c r="E25" s="38" t="s">
        <v>217</v>
      </c>
      <c r="F25" s="38" t="s">
        <v>103</v>
      </c>
      <c r="G25" s="38" t="s">
        <v>104</v>
      </c>
      <c r="H25" s="73"/>
      <c r="I25" s="37" t="s">
        <v>105</v>
      </c>
      <c r="J25" s="74"/>
      <c r="K25" s="75"/>
      <c r="L25" s="75"/>
      <c r="M25" s="75"/>
      <c r="N25" s="75"/>
      <c r="O25" s="76"/>
    </row>
    <row r="26" spans="2:15" s="18" customFormat="1" ht="17.45" customHeight="1" thickTop="1">
      <c r="B26" s="47" t="s">
        <v>106</v>
      </c>
      <c r="C26" s="49" t="s">
        <v>14</v>
      </c>
      <c r="D26" s="51" t="s">
        <v>15</v>
      </c>
      <c r="E26" s="33" t="s">
        <v>107</v>
      </c>
      <c r="F26" s="33" t="s">
        <v>108</v>
      </c>
      <c r="G26" s="33" t="s">
        <v>109</v>
      </c>
      <c r="H26" s="51" t="s">
        <v>19</v>
      </c>
      <c r="I26" s="34" t="s">
        <v>110</v>
      </c>
      <c r="J26" s="53"/>
      <c r="K26" s="55">
        <v>6.7</v>
      </c>
      <c r="L26" s="55">
        <v>2.7</v>
      </c>
      <c r="M26" s="55">
        <v>2.2000000000000002</v>
      </c>
      <c r="N26" s="55">
        <v>2.7</v>
      </c>
      <c r="O26" s="57">
        <f>K26*70+L26*75+M26*25+N26*45</f>
        <v>848</v>
      </c>
    </row>
    <row r="27" spans="2:15" s="19" customFormat="1" ht="16.5" customHeight="1">
      <c r="B27" s="48"/>
      <c r="C27" s="50"/>
      <c r="D27" s="52"/>
      <c r="E27" s="35" t="s">
        <v>111</v>
      </c>
      <c r="F27" s="35" t="s">
        <v>112</v>
      </c>
      <c r="G27" s="35" t="s">
        <v>113</v>
      </c>
      <c r="H27" s="52"/>
      <c r="I27" s="35" t="s">
        <v>114</v>
      </c>
      <c r="J27" s="54"/>
      <c r="K27" s="56"/>
      <c r="L27" s="56"/>
      <c r="M27" s="56"/>
      <c r="N27" s="56"/>
      <c r="O27" s="58"/>
    </row>
    <row r="28" spans="2:15" s="18" customFormat="1" ht="17.45" customHeight="1">
      <c r="B28" s="60" t="s">
        <v>115</v>
      </c>
      <c r="C28" s="61" t="s">
        <v>25</v>
      </c>
      <c r="D28" s="62" t="s">
        <v>116</v>
      </c>
      <c r="E28" s="36" t="s">
        <v>117</v>
      </c>
      <c r="F28" s="36" t="s">
        <v>118</v>
      </c>
      <c r="G28" s="33" t="s">
        <v>119</v>
      </c>
      <c r="H28" s="62" t="s">
        <v>30</v>
      </c>
      <c r="I28" s="36" t="s">
        <v>120</v>
      </c>
      <c r="J28" s="63"/>
      <c r="K28" s="64">
        <v>6.6</v>
      </c>
      <c r="L28" s="64">
        <v>2.8</v>
      </c>
      <c r="M28" s="64">
        <v>2.2999999999999998</v>
      </c>
      <c r="N28" s="64">
        <v>2.6</v>
      </c>
      <c r="O28" s="59">
        <f>K28*70+L28*75+M28*25+N28*45</f>
        <v>846.5</v>
      </c>
    </row>
    <row r="29" spans="2:15" s="19" customFormat="1" ht="16.5" customHeight="1">
      <c r="B29" s="48"/>
      <c r="C29" s="50"/>
      <c r="D29" s="52"/>
      <c r="E29" s="35" t="s">
        <v>43</v>
      </c>
      <c r="F29" s="35" t="s">
        <v>121</v>
      </c>
      <c r="G29" s="35" t="s">
        <v>208</v>
      </c>
      <c r="H29" s="52"/>
      <c r="I29" s="35" t="s">
        <v>209</v>
      </c>
      <c r="J29" s="54"/>
      <c r="K29" s="56"/>
      <c r="L29" s="56"/>
      <c r="M29" s="56"/>
      <c r="N29" s="56"/>
      <c r="O29" s="58"/>
    </row>
    <row r="30" spans="2:15" s="18" customFormat="1" ht="17.45" customHeight="1">
      <c r="B30" s="60" t="s">
        <v>122</v>
      </c>
      <c r="C30" s="61" t="s">
        <v>37</v>
      </c>
      <c r="D30" s="62" t="s">
        <v>123</v>
      </c>
      <c r="E30" s="36" t="s">
        <v>124</v>
      </c>
      <c r="F30" s="33" t="s">
        <v>203</v>
      </c>
      <c r="G30" s="36" t="s">
        <v>125</v>
      </c>
      <c r="H30" s="62" t="s">
        <v>126</v>
      </c>
      <c r="I30" s="40" t="s">
        <v>127</v>
      </c>
      <c r="J30" s="63"/>
      <c r="K30" s="64">
        <v>6.5</v>
      </c>
      <c r="L30" s="64">
        <v>2.8</v>
      </c>
      <c r="M30" s="64">
        <v>2.2999999999999998</v>
      </c>
      <c r="N30" s="64">
        <v>2.7</v>
      </c>
      <c r="O30" s="59">
        <f>K30*70+L30*75+M30*25+N30*45</f>
        <v>844</v>
      </c>
    </row>
    <row r="31" spans="2:15" s="19" customFormat="1" ht="16.5" customHeight="1">
      <c r="B31" s="48"/>
      <c r="C31" s="50"/>
      <c r="D31" s="52"/>
      <c r="E31" s="41" t="s">
        <v>128</v>
      </c>
      <c r="F31" s="35" t="s">
        <v>204</v>
      </c>
      <c r="G31" s="35" t="s">
        <v>129</v>
      </c>
      <c r="H31" s="52"/>
      <c r="I31" s="35" t="s">
        <v>130</v>
      </c>
      <c r="J31" s="54"/>
      <c r="K31" s="56"/>
      <c r="L31" s="56"/>
      <c r="M31" s="56"/>
      <c r="N31" s="56"/>
      <c r="O31" s="58"/>
    </row>
    <row r="32" spans="2:15" s="18" customFormat="1" ht="17.45" customHeight="1">
      <c r="B32" s="60" t="s">
        <v>131</v>
      </c>
      <c r="C32" s="61" t="s">
        <v>47</v>
      </c>
      <c r="D32" s="62" t="s">
        <v>132</v>
      </c>
      <c r="E32" s="33" t="s">
        <v>133</v>
      </c>
      <c r="F32" s="33" t="s">
        <v>134</v>
      </c>
      <c r="G32" s="36" t="s">
        <v>135</v>
      </c>
      <c r="H32" s="62" t="s">
        <v>30</v>
      </c>
      <c r="I32" s="36" t="s">
        <v>136</v>
      </c>
      <c r="J32" s="63"/>
      <c r="K32" s="64">
        <v>6.6</v>
      </c>
      <c r="L32" s="64">
        <v>2.9</v>
      </c>
      <c r="M32" s="64">
        <v>2.2000000000000002</v>
      </c>
      <c r="N32" s="64">
        <v>2.7</v>
      </c>
      <c r="O32" s="59">
        <f>K32*70+L32*75+M32*25+N32*45</f>
        <v>856</v>
      </c>
    </row>
    <row r="33" spans="2:15" s="19" customFormat="1" ht="16.5" customHeight="1">
      <c r="B33" s="48"/>
      <c r="C33" s="50"/>
      <c r="D33" s="52"/>
      <c r="E33" s="35" t="s">
        <v>137</v>
      </c>
      <c r="F33" s="35" t="s">
        <v>138</v>
      </c>
      <c r="G33" s="35" t="s">
        <v>210</v>
      </c>
      <c r="H33" s="52"/>
      <c r="I33" s="35" t="s">
        <v>139</v>
      </c>
      <c r="J33" s="54"/>
      <c r="K33" s="56"/>
      <c r="L33" s="56"/>
      <c r="M33" s="56"/>
      <c r="N33" s="56"/>
      <c r="O33" s="58"/>
    </row>
    <row r="34" spans="2:15" s="18" customFormat="1" ht="17.45" customHeight="1">
      <c r="B34" s="60" t="s">
        <v>140</v>
      </c>
      <c r="C34" s="61" t="s">
        <v>58</v>
      </c>
      <c r="D34" s="62" t="s">
        <v>15</v>
      </c>
      <c r="E34" s="36" t="s">
        <v>141</v>
      </c>
      <c r="F34" s="36" t="s">
        <v>142</v>
      </c>
      <c r="G34" s="31" t="s">
        <v>143</v>
      </c>
      <c r="H34" s="62" t="s">
        <v>30</v>
      </c>
      <c r="I34" s="36" t="s">
        <v>144</v>
      </c>
      <c r="J34" s="63"/>
      <c r="K34" s="64">
        <v>6.6</v>
      </c>
      <c r="L34" s="64">
        <v>2.8</v>
      </c>
      <c r="M34" s="64">
        <v>2.2999999999999998</v>
      </c>
      <c r="N34" s="64">
        <v>2.6</v>
      </c>
      <c r="O34" s="59">
        <f>K34*70+L34*75+M34*25+N34*45</f>
        <v>846.5</v>
      </c>
    </row>
    <row r="35" spans="2:15" s="19" customFormat="1" ht="16.5" customHeight="1" thickBot="1">
      <c r="B35" s="65"/>
      <c r="C35" s="66"/>
      <c r="D35" s="67"/>
      <c r="E35" s="38" t="s">
        <v>145</v>
      </c>
      <c r="F35" s="38" t="s">
        <v>146</v>
      </c>
      <c r="G35" s="32" t="s">
        <v>147</v>
      </c>
      <c r="H35" s="67"/>
      <c r="I35" s="38" t="s">
        <v>148</v>
      </c>
      <c r="J35" s="68"/>
      <c r="K35" s="69"/>
      <c r="L35" s="69"/>
      <c r="M35" s="69"/>
      <c r="N35" s="69"/>
      <c r="O35" s="70"/>
    </row>
    <row r="36" spans="2:15" s="18" customFormat="1" ht="17.45" customHeight="1" thickTop="1">
      <c r="B36" s="47" t="s">
        <v>149</v>
      </c>
      <c r="C36" s="49" t="s">
        <v>14</v>
      </c>
      <c r="D36" s="51" t="s">
        <v>150</v>
      </c>
      <c r="E36" s="36" t="s">
        <v>151</v>
      </c>
      <c r="F36" s="33" t="s">
        <v>152</v>
      </c>
      <c r="G36" s="33" t="s">
        <v>153</v>
      </c>
      <c r="H36" s="51" t="s">
        <v>19</v>
      </c>
      <c r="I36" s="34" t="s">
        <v>154</v>
      </c>
      <c r="J36" s="53"/>
      <c r="K36" s="55">
        <v>6.7</v>
      </c>
      <c r="L36" s="55">
        <v>2.7</v>
      </c>
      <c r="M36" s="55">
        <v>2.2000000000000002</v>
      </c>
      <c r="N36" s="55">
        <v>2.7</v>
      </c>
      <c r="O36" s="57">
        <f>K36*70+L36*75+M36*25+N36*45</f>
        <v>848</v>
      </c>
    </row>
    <row r="37" spans="2:15" s="18" customFormat="1" ht="16.5" customHeight="1">
      <c r="B37" s="48"/>
      <c r="C37" s="50"/>
      <c r="D37" s="52"/>
      <c r="E37" s="35" t="s">
        <v>155</v>
      </c>
      <c r="F37" s="35" t="s">
        <v>156</v>
      </c>
      <c r="G37" s="35" t="s">
        <v>157</v>
      </c>
      <c r="H37" s="52"/>
      <c r="I37" s="35" t="s">
        <v>158</v>
      </c>
      <c r="J37" s="54"/>
      <c r="K37" s="56"/>
      <c r="L37" s="56"/>
      <c r="M37" s="56"/>
      <c r="N37" s="56"/>
      <c r="O37" s="58"/>
    </row>
    <row r="38" spans="2:15" s="18" customFormat="1" ht="17.45" customHeight="1">
      <c r="B38" s="60" t="s">
        <v>159</v>
      </c>
      <c r="C38" s="61" t="s">
        <v>25</v>
      </c>
      <c r="D38" s="62" t="s">
        <v>15</v>
      </c>
      <c r="E38" s="36" t="s">
        <v>220</v>
      </c>
      <c r="F38" s="33" t="s">
        <v>160</v>
      </c>
      <c r="G38" s="33" t="s">
        <v>161</v>
      </c>
      <c r="H38" s="62" t="s">
        <v>30</v>
      </c>
      <c r="I38" s="36" t="s">
        <v>162</v>
      </c>
      <c r="J38" s="63"/>
      <c r="K38" s="64">
        <v>6.6</v>
      </c>
      <c r="L38" s="64">
        <v>2.8</v>
      </c>
      <c r="M38" s="64">
        <v>2.2999999999999998</v>
      </c>
      <c r="N38" s="64">
        <v>2.6</v>
      </c>
      <c r="O38" s="59">
        <f>K38*70+L38*75+M38*25+N38*45</f>
        <v>846.5</v>
      </c>
    </row>
    <row r="39" spans="2:15" s="18" customFormat="1" ht="16.5" customHeight="1">
      <c r="B39" s="48"/>
      <c r="C39" s="50"/>
      <c r="D39" s="52"/>
      <c r="E39" s="35" t="s">
        <v>221</v>
      </c>
      <c r="F39" s="35" t="s">
        <v>163</v>
      </c>
      <c r="G39" s="35" t="s">
        <v>164</v>
      </c>
      <c r="H39" s="52"/>
      <c r="I39" s="35" t="s">
        <v>165</v>
      </c>
      <c r="J39" s="54"/>
      <c r="K39" s="56"/>
      <c r="L39" s="56"/>
      <c r="M39" s="56"/>
      <c r="N39" s="56"/>
      <c r="O39" s="58"/>
    </row>
    <row r="40" spans="2:15" s="18" customFormat="1" ht="18" customHeight="1">
      <c r="B40" s="60" t="s">
        <v>166</v>
      </c>
      <c r="C40" s="61" t="s">
        <v>37</v>
      </c>
      <c r="D40" s="62" t="s">
        <v>167</v>
      </c>
      <c r="E40" s="36" t="s">
        <v>168</v>
      </c>
      <c r="F40" s="36" t="s">
        <v>218</v>
      </c>
      <c r="G40" s="36" t="s">
        <v>169</v>
      </c>
      <c r="H40" s="62" t="s">
        <v>126</v>
      </c>
      <c r="I40" s="40" t="s">
        <v>170</v>
      </c>
      <c r="J40" s="63"/>
      <c r="K40" s="64">
        <v>6.5</v>
      </c>
      <c r="L40" s="64">
        <v>2.8</v>
      </c>
      <c r="M40" s="64">
        <v>2.2999999999999998</v>
      </c>
      <c r="N40" s="64">
        <v>2.7</v>
      </c>
      <c r="O40" s="59">
        <f>K40*70+L40*75+M40*25+N40*45</f>
        <v>844</v>
      </c>
    </row>
    <row r="41" spans="2:15" s="18" customFormat="1" ht="16.5" customHeight="1">
      <c r="B41" s="48"/>
      <c r="C41" s="50"/>
      <c r="D41" s="52"/>
      <c r="E41" s="35" t="s">
        <v>43</v>
      </c>
      <c r="F41" s="41" t="s">
        <v>219</v>
      </c>
      <c r="G41" s="35" t="s">
        <v>63</v>
      </c>
      <c r="H41" s="52"/>
      <c r="I41" s="35" t="s">
        <v>171</v>
      </c>
      <c r="J41" s="54"/>
      <c r="K41" s="56"/>
      <c r="L41" s="56"/>
      <c r="M41" s="56"/>
      <c r="N41" s="56"/>
      <c r="O41" s="58"/>
    </row>
    <row r="42" spans="2:15" s="18" customFormat="1" ht="16.5" customHeight="1">
      <c r="B42" s="60" t="s">
        <v>172</v>
      </c>
      <c r="C42" s="61" t="s">
        <v>47</v>
      </c>
      <c r="D42" s="62" t="s">
        <v>15</v>
      </c>
      <c r="E42" s="33" t="s">
        <v>224</v>
      </c>
      <c r="F42" s="33" t="s">
        <v>173</v>
      </c>
      <c r="G42" s="36" t="s">
        <v>174</v>
      </c>
      <c r="H42" s="62" t="s">
        <v>30</v>
      </c>
      <c r="I42" s="36" t="s">
        <v>175</v>
      </c>
      <c r="J42" s="63"/>
      <c r="K42" s="64">
        <v>6.6</v>
      </c>
      <c r="L42" s="64">
        <v>2.9</v>
      </c>
      <c r="M42" s="64">
        <v>2.2000000000000002</v>
      </c>
      <c r="N42" s="64">
        <v>2.7</v>
      </c>
      <c r="O42" s="59">
        <f>K42*70+L42*75+M42*25+N42*45</f>
        <v>856</v>
      </c>
    </row>
    <row r="43" spans="2:15" s="18" customFormat="1" ht="16.5" customHeight="1">
      <c r="B43" s="48"/>
      <c r="C43" s="50"/>
      <c r="D43" s="52"/>
      <c r="E43" s="41" t="s">
        <v>71</v>
      </c>
      <c r="F43" s="35" t="s">
        <v>176</v>
      </c>
      <c r="G43" s="35" t="s">
        <v>177</v>
      </c>
      <c r="H43" s="52"/>
      <c r="I43" s="35" t="s">
        <v>178</v>
      </c>
      <c r="J43" s="54"/>
      <c r="K43" s="56"/>
      <c r="L43" s="56"/>
      <c r="M43" s="56"/>
      <c r="N43" s="56"/>
      <c r="O43" s="58"/>
    </row>
    <row r="44" spans="2:15" s="18" customFormat="1" ht="16.5" customHeight="1">
      <c r="B44" s="60" t="s">
        <v>179</v>
      </c>
      <c r="C44" s="61" t="s">
        <v>58</v>
      </c>
      <c r="D44" s="62" t="s">
        <v>180</v>
      </c>
      <c r="E44" s="36" t="s">
        <v>181</v>
      </c>
      <c r="F44" s="36" t="s">
        <v>182</v>
      </c>
      <c r="G44" s="31" t="s">
        <v>183</v>
      </c>
      <c r="H44" s="62" t="s">
        <v>30</v>
      </c>
      <c r="I44" s="36" t="s">
        <v>184</v>
      </c>
      <c r="J44" s="90" t="s">
        <v>212</v>
      </c>
      <c r="K44" s="64">
        <v>6.6</v>
      </c>
      <c r="L44" s="64">
        <v>2.8</v>
      </c>
      <c r="M44" s="64">
        <v>2.2999999999999998</v>
      </c>
      <c r="N44" s="64">
        <v>2.6</v>
      </c>
      <c r="O44" s="59">
        <f>K44*70+L44*75+M44*25+N44*45</f>
        <v>846.5</v>
      </c>
    </row>
    <row r="45" spans="2:15" s="18" customFormat="1" ht="16.5" customHeight="1" thickBot="1">
      <c r="B45" s="65"/>
      <c r="C45" s="66"/>
      <c r="D45" s="67"/>
      <c r="E45" s="38" t="s">
        <v>227</v>
      </c>
      <c r="F45" s="38" t="s">
        <v>185</v>
      </c>
      <c r="G45" s="32" t="s">
        <v>211</v>
      </c>
      <c r="H45" s="67"/>
      <c r="I45" s="38" t="s">
        <v>186</v>
      </c>
      <c r="J45" s="91"/>
      <c r="K45" s="69"/>
      <c r="L45" s="69"/>
      <c r="M45" s="69"/>
      <c r="N45" s="69"/>
      <c r="O45" s="70"/>
    </row>
    <row r="46" spans="2:15" s="18" customFormat="1" ht="17.25" customHeight="1" thickTop="1">
      <c r="B46" s="82" t="s">
        <v>187</v>
      </c>
      <c r="C46" s="49" t="s">
        <v>14</v>
      </c>
      <c r="D46" s="51" t="s">
        <v>15</v>
      </c>
      <c r="E46" s="34" t="s">
        <v>188</v>
      </c>
      <c r="F46" s="34" t="s">
        <v>189</v>
      </c>
      <c r="G46" s="34" t="s">
        <v>190</v>
      </c>
      <c r="H46" s="51" t="s">
        <v>191</v>
      </c>
      <c r="I46" s="34" t="s">
        <v>192</v>
      </c>
      <c r="J46" s="87"/>
      <c r="K46" s="55">
        <v>6.6</v>
      </c>
      <c r="L46" s="55">
        <v>2.8</v>
      </c>
      <c r="M46" s="55">
        <v>2.2000000000000002</v>
      </c>
      <c r="N46" s="55">
        <v>2.8</v>
      </c>
      <c r="O46" s="57">
        <f>K46*70+L46*75+M46*25+N46*45</f>
        <v>853</v>
      </c>
    </row>
    <row r="47" spans="2:15" s="18" customFormat="1" ht="16.5" customHeight="1" thickBot="1">
      <c r="B47" s="83"/>
      <c r="C47" s="84"/>
      <c r="D47" s="85"/>
      <c r="E47" s="39" t="s">
        <v>193</v>
      </c>
      <c r="F47" s="39" t="s">
        <v>194</v>
      </c>
      <c r="G47" s="43" t="s">
        <v>195</v>
      </c>
      <c r="H47" s="86"/>
      <c r="I47" s="39" t="s">
        <v>196</v>
      </c>
      <c r="J47" s="88"/>
      <c r="K47" s="89"/>
      <c r="L47" s="89"/>
      <c r="M47" s="89"/>
      <c r="N47" s="89"/>
      <c r="O47" s="77"/>
    </row>
    <row r="48" spans="2:15" s="18" customFormat="1" ht="20.25" customHeight="1" thickBot="1">
      <c r="B48" s="78" t="s">
        <v>197</v>
      </c>
      <c r="C48" s="79"/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80"/>
    </row>
    <row r="49" spans="2:15" customFormat="1" ht="12.95" customHeight="1">
      <c r="B49" s="20" t="s">
        <v>198</v>
      </c>
      <c r="C49" s="21"/>
      <c r="D49" s="21"/>
      <c r="E49" s="21"/>
      <c r="F49" s="21"/>
      <c r="G49" s="22"/>
      <c r="H49" s="22"/>
      <c r="I49" s="22"/>
      <c r="J49" s="22"/>
      <c r="K49" s="23"/>
      <c r="L49" s="23"/>
      <c r="M49" s="23"/>
      <c r="N49" s="23"/>
      <c r="O49" s="23"/>
    </row>
    <row r="50" spans="2:15" customFormat="1" ht="12.95" customHeight="1">
      <c r="B50" s="24" t="s">
        <v>199</v>
      </c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</row>
    <row r="51" spans="2:15" customFormat="1" ht="12.95" customHeight="1">
      <c r="B51" s="26" t="s">
        <v>214</v>
      </c>
      <c r="C51" s="21"/>
      <c r="D51" s="21"/>
      <c r="E51" s="21"/>
      <c r="F51" s="21"/>
      <c r="G51" s="20" t="s">
        <v>200</v>
      </c>
      <c r="H51" s="27"/>
      <c r="I51" s="27"/>
      <c r="J51" s="27"/>
      <c r="K51" s="28"/>
      <c r="L51" s="28"/>
      <c r="M51" s="81" t="str">
        <f>LEFT(I2,2)</f>
        <v>龜山</v>
      </c>
      <c r="N51" s="81"/>
      <c r="O51" s="81"/>
    </row>
  </sheetData>
  <mergeCells count="214">
    <mergeCell ref="O46:O47"/>
    <mergeCell ref="B48:O48"/>
    <mergeCell ref="M51:O51"/>
    <mergeCell ref="N44:N45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  <mergeCell ref="B44:B45"/>
    <mergeCell ref="C44:C45"/>
    <mergeCell ref="D44:D45"/>
    <mergeCell ref="H44:H45"/>
    <mergeCell ref="J44:J45"/>
    <mergeCell ref="K44:K45"/>
    <mergeCell ref="L44:L45"/>
    <mergeCell ref="M44:M45"/>
    <mergeCell ref="N46:N47"/>
    <mergeCell ref="O40:O41"/>
    <mergeCell ref="B42:B43"/>
    <mergeCell ref="C42:C43"/>
    <mergeCell ref="D42:D43"/>
    <mergeCell ref="H42:H43"/>
    <mergeCell ref="J42:J43"/>
    <mergeCell ref="K42:K43"/>
    <mergeCell ref="L42:L43"/>
    <mergeCell ref="M42:M43"/>
    <mergeCell ref="N42:N43"/>
    <mergeCell ref="O42:O43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</mergeCells>
  <phoneticPr fontId="2" type="noConversion"/>
  <printOptions horizontalCentered="1"/>
  <pageMargins left="0" right="0" top="0" bottom="0" header="0" footer="0"/>
  <pageSetup paperSize="9" scale="9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6月龜中葷</vt:lpstr>
      <vt:lpstr>'6月龜中葷'!Print_Area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沈凱瑄</dc:creator>
  <cp:lastModifiedBy>User</cp:lastModifiedBy>
  <cp:lastPrinted>2025-05-13T06:00:46Z</cp:lastPrinted>
  <dcterms:created xsi:type="dcterms:W3CDTF">2025-04-24T01:28:44Z</dcterms:created>
  <dcterms:modified xsi:type="dcterms:W3CDTF">2025-05-13T06:00:53Z</dcterms:modified>
</cp:coreProperties>
</file>