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113午餐\113學年菜單\114年3月菜單\雙翼\"/>
    </mc:Choice>
  </mc:AlternateContent>
  <xr:revisionPtr revIDLastSave="0" documentId="13_ncr:1_{90AC178F-D7D9-40E9-8516-9B6D950185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龜山中" sheetId="5" r:id="rId1"/>
  </sheets>
  <definedNames>
    <definedName name="_xlnm.Print_Area" localSheetId="0">龜山中!$A$1:$N$49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gOWarQB2Ikf5VyS7Cc1k4cZOy/xQ=="/>
    </ext>
  </extLst>
</workbook>
</file>

<file path=xl/calcChain.xml><?xml version="1.0" encoding="utf-8"?>
<calcChain xmlns="http://schemas.openxmlformats.org/spreadsheetml/2006/main">
  <c r="N24" i="5" l="1"/>
  <c r="N8" i="5" l="1"/>
  <c r="N10" i="5"/>
  <c r="N12" i="5"/>
  <c r="N14" i="5"/>
  <c r="N16" i="5"/>
  <c r="N18" i="5"/>
  <c r="N20" i="5"/>
  <c r="N22" i="5"/>
  <c r="N26" i="5"/>
  <c r="N30" i="5"/>
  <c r="N32" i="5"/>
  <c r="N34" i="5"/>
  <c r="N36" i="5"/>
  <c r="N38" i="5"/>
  <c r="N40" i="5"/>
  <c r="N42" i="5"/>
  <c r="N44" i="5"/>
  <c r="N46" i="5"/>
  <c r="N48" i="5"/>
  <c r="N6" i="5"/>
</calcChain>
</file>

<file path=xl/sharedStrings.xml><?xml version="1.0" encoding="utf-8"?>
<sst xmlns="http://schemas.openxmlformats.org/spreadsheetml/2006/main" count="254" uniqueCount="212">
  <si>
    <t>日期</t>
  </si>
  <si>
    <t>星期</t>
  </si>
  <si>
    <t>主食</t>
  </si>
  <si>
    <t>主菜</t>
  </si>
  <si>
    <t>副菜二</t>
  </si>
  <si>
    <t>蔬菜</t>
  </si>
  <si>
    <t>湯品</t>
  </si>
  <si>
    <t>副菜一</t>
  </si>
  <si>
    <t>蔬菜</t>
    <phoneticPr fontId="2" type="noConversion"/>
  </si>
  <si>
    <t>副
餐</t>
    <phoneticPr fontId="2" type="noConversion"/>
  </si>
  <si>
    <t>全榖雜糧</t>
    <phoneticPr fontId="2" type="noConversion"/>
  </si>
  <si>
    <t>豆魚蛋肉</t>
    <phoneticPr fontId="2" type="noConversion"/>
  </si>
  <si>
    <t>油脂</t>
  </si>
  <si>
    <t>熱量</t>
  </si>
  <si>
    <t>白飯</t>
  </si>
  <si>
    <t>白米</t>
  </si>
  <si>
    <t>燕麥飯</t>
  </si>
  <si>
    <t>白米.燕麥</t>
  </si>
  <si>
    <t>小米飯</t>
  </si>
  <si>
    <t>白米.小米</t>
  </si>
  <si>
    <t>麥片飯</t>
  </si>
  <si>
    <t>白米.麥片</t>
  </si>
  <si>
    <t>蕎麥飯</t>
  </si>
  <si>
    <t>白米.蕎麥</t>
  </si>
  <si>
    <t>糙米飯</t>
  </si>
  <si>
    <t>白米.糙米</t>
  </si>
  <si>
    <t>花椰菜.紅蘿蔔 炒</t>
  </si>
  <si>
    <t>脆炒高麗</t>
  </si>
  <si>
    <t>高麗菜.紅蘿蔔 炒</t>
  </si>
  <si>
    <t>鮮炒花椰</t>
  </si>
  <si>
    <t>奶香玉粒</t>
  </si>
  <si>
    <t>玉米.刈薯.紅蘿蔔 煮</t>
  </si>
  <si>
    <t>黃瓜.紅蘿蔔.木耳 煮</t>
  </si>
  <si>
    <t>木耳結頭</t>
  </si>
  <si>
    <t>結頭菜.木耳 燒</t>
  </si>
  <si>
    <t>韭菜豆芽</t>
  </si>
  <si>
    <t>芹炒海絲</t>
  </si>
  <si>
    <t>海絲.芹 炒</t>
  </si>
  <si>
    <t>香拌條豆</t>
  </si>
  <si>
    <t>條豆.時蔬 煮</t>
  </si>
  <si>
    <t>炒高麗菜</t>
  </si>
  <si>
    <t>薑絲冬瓜</t>
  </si>
  <si>
    <t>冬瓜.薑 煮</t>
  </si>
  <si>
    <t>海根.紅蘿蔔 煮</t>
  </si>
  <si>
    <t>海芽蛋花湯</t>
  </si>
  <si>
    <t>海芽.蛋</t>
  </si>
  <si>
    <t>冬瓜排骨湯</t>
  </si>
  <si>
    <t>關東煮湯</t>
  </si>
  <si>
    <t>蘿蔔.玉米.菇.柴魚</t>
  </si>
  <si>
    <t>南瓜濃湯</t>
  </si>
  <si>
    <t>南瓜.洋芋</t>
  </si>
  <si>
    <t>竹筍.雞骨</t>
  </si>
  <si>
    <t>白菜.豆腐.香菇</t>
  </si>
  <si>
    <t>雙翼食品</t>
  </si>
  <si>
    <t>114年3月菜單</t>
  </si>
  <si>
    <t>符合三章一Q提供非基改食物，本菜單皆使用國產豬肉，本校未使用輻射污染食品，產地:台灣</t>
  </si>
  <si>
    <t>地址:新北市樹林區忠愛街3號.電話:02-26895506.營養師:李素卿(營養字第2703號).張姝緹(第4985號).方慈霞(第8670號).李賢蒂(第011132號)</t>
  </si>
  <si>
    <t>◎本菜單可能含有蝦、芒果、花生、奶類、蛋、堅果、芝麻、含麩質之穀物、大豆、魚類及其製品等政府公告之11大易致過敏原料，不適合對其過敏體質者食用，食用前請各位師生特別注意。</t>
  </si>
  <si>
    <t>履歷青菜</t>
  </si>
  <si>
    <t>雜糧飯</t>
  </si>
  <si>
    <t>脆炒三絲</t>
  </si>
  <si>
    <t>玉米大骨湯</t>
  </si>
  <si>
    <t>白米.雜糧米</t>
  </si>
  <si>
    <t>雞肉.洋蔥.芝麻 煮</t>
  </si>
  <si>
    <t>洋芋.豬肉.紅蘿蔔 煮</t>
  </si>
  <si>
    <t>豆芽.紅蘿蔔.韭菜  煮</t>
  </si>
  <si>
    <t>玉米.大骨</t>
  </si>
  <si>
    <t>梅乾肉排</t>
  </si>
  <si>
    <t>好彩頭肉羹</t>
  </si>
  <si>
    <t>裙帶海芽湯</t>
  </si>
  <si>
    <t>豬排X1.梅乾 煮</t>
  </si>
  <si>
    <t>蘿蔔.肉羹.紅蘿蔔 煮</t>
  </si>
  <si>
    <t>洋芋排骨湯</t>
  </si>
  <si>
    <t>洋芋.大骨</t>
  </si>
  <si>
    <t>韓式泡菜燒肉</t>
  </si>
  <si>
    <t>有機青菜</t>
  </si>
  <si>
    <t>豬肉.泡菜 煮</t>
  </si>
  <si>
    <t>油豆腐.雞絞肉.紅蘿蔔.木耳 燒</t>
  </si>
  <si>
    <t>海帶豆干</t>
  </si>
  <si>
    <t>日式蔬菜湯</t>
  </si>
  <si>
    <t>洋芋.貢丸X1 煮</t>
  </si>
  <si>
    <t>豆干.海帶 滷</t>
  </si>
  <si>
    <t>蘿蔔.味噌</t>
  </si>
  <si>
    <t>芹香冬瓜雞</t>
  </si>
  <si>
    <t>醬燒海根</t>
  </si>
  <si>
    <t>南洋肉骨茶</t>
  </si>
  <si>
    <t>冬瓜.雞肉.紅蘿蔔.芹 煮</t>
  </si>
  <si>
    <t>結頭菜.雞肉</t>
  </si>
  <si>
    <t>黃燜雞</t>
  </si>
  <si>
    <t>番茄肉醬豆腐</t>
  </si>
  <si>
    <t>螞蟻上樹</t>
  </si>
  <si>
    <t>雞肉.洋芋 煮</t>
  </si>
  <si>
    <t>豆腐.番茄.絞肉 煮</t>
  </si>
  <si>
    <t>冬粉.豆芽 煮</t>
  </si>
  <si>
    <t>京醬豬排</t>
  </si>
  <si>
    <t>鮮蔬條豆</t>
  </si>
  <si>
    <t>玉米濃湯</t>
  </si>
  <si>
    <t>豬排X1 燒</t>
  </si>
  <si>
    <t>條豆.木耳.紅蘿蔔 煮</t>
  </si>
  <si>
    <t>玉米.洋芋</t>
  </si>
  <si>
    <t>燒烤醬甜條</t>
  </si>
  <si>
    <t>炒甘藍菜</t>
  </si>
  <si>
    <t>小魚味噌湯</t>
  </si>
  <si>
    <t>甜不辣.洋蔥.燒烤醬 燒</t>
  </si>
  <si>
    <t>豆腐.小魚乾.味噌</t>
  </si>
  <si>
    <t>花生滷豬腳</t>
  </si>
  <si>
    <t>玉米炒蛋</t>
  </si>
  <si>
    <t>雙拼滷味</t>
  </si>
  <si>
    <t>酸菜雞湯</t>
  </si>
  <si>
    <t>豬肉.豬腳.花生.滷</t>
  </si>
  <si>
    <t>玉米.蛋.紅蘿蔔 炒</t>
  </si>
  <si>
    <t>豆干.素肚 滷</t>
  </si>
  <si>
    <t>酸菜.蘿蔔.雞肉.雞骨架</t>
  </si>
  <si>
    <t>五香肉排</t>
  </si>
  <si>
    <t>關東煮</t>
  </si>
  <si>
    <t>油燜桂筍</t>
  </si>
  <si>
    <t>柴魚味噌湯</t>
  </si>
  <si>
    <t>蘿蔔.黑輪.米血糕 煮</t>
  </si>
  <si>
    <t>筍.紅蘿蔔 煮</t>
  </si>
  <si>
    <t>高麗菜.味噌</t>
  </si>
  <si>
    <t>鹹豬肉小炒</t>
  </si>
  <si>
    <t>彩繪黃瓜</t>
  </si>
  <si>
    <t>豆干.豬肉 炒</t>
  </si>
  <si>
    <t>日式咖哩豚肉</t>
  </si>
  <si>
    <t>白菜滷</t>
  </si>
  <si>
    <t>豬肉.洋芋.紅蘿蔔 煮</t>
  </si>
  <si>
    <t>白菜.紅蘿蔔.菇 煮</t>
  </si>
  <si>
    <t>甜蔥雞肉燒</t>
  </si>
  <si>
    <t>番茄炒蛋</t>
  </si>
  <si>
    <t>酸辣湯</t>
  </si>
  <si>
    <t>雞肉.洋蔥.金針菇 煮</t>
  </si>
  <si>
    <t>番茄.蛋 炒</t>
  </si>
  <si>
    <t>豆腐.筍.紅蘿蔔.木耳</t>
  </si>
  <si>
    <t>蒜香羅勒雞</t>
  </si>
  <si>
    <t>洋芋.雞肉.紅蘿蔔 煮</t>
  </si>
  <si>
    <t>豆芽.韭菜.紅蘿蔔 炒</t>
  </si>
  <si>
    <t>冬瓜.大骨</t>
  </si>
  <si>
    <t>蔥香菜脯蛋</t>
  </si>
  <si>
    <t>菜脯.蛋.蔥 炒</t>
  </si>
  <si>
    <t>梅醬肉排</t>
  </si>
  <si>
    <t>賽門甜不辣</t>
  </si>
  <si>
    <t>甜不辣.油腐.魚丸 煮</t>
  </si>
  <si>
    <t>針菇海芽湯</t>
  </si>
  <si>
    <t>雞肉.洋蔥 煮</t>
  </si>
  <si>
    <t>冬粉.豆芽.絞肉.紅蘿蔔 煮</t>
  </si>
  <si>
    <t>海芽.金針菇</t>
  </si>
  <si>
    <t>味噌燉肉</t>
  </si>
  <si>
    <t>奶香玉米雞蓉</t>
  </si>
  <si>
    <t>麻婆豆腐</t>
  </si>
  <si>
    <t>竹筍雞湯</t>
  </si>
  <si>
    <t>豬肉.刈薯 煮</t>
  </si>
  <si>
    <t>玉米.雞絞肉.紅蘿蔔 煮</t>
  </si>
  <si>
    <t>豆腐.青豆 燒</t>
  </si>
  <si>
    <t>泰式打拋肉</t>
  </si>
  <si>
    <t>白菜豆腐羹</t>
  </si>
  <si>
    <t>洋蔥.絞肉.番茄.九層塔 煮</t>
  </si>
  <si>
    <t>豬肉.洋蔥.金針菇 燒</t>
  </si>
  <si>
    <t>醋溜魚丁</t>
  </si>
  <si>
    <t>魚肉.白菜 煮</t>
  </si>
  <si>
    <t>宮保雞丁</t>
  </si>
  <si>
    <t>筍丁雞粒</t>
  </si>
  <si>
    <t>筍.雞絞肉.毛豆 煮</t>
  </si>
  <si>
    <t>季節青菜</t>
    <phoneticPr fontId="1" type="noConversion"/>
  </si>
  <si>
    <t>季節青菜</t>
  </si>
  <si>
    <t>豆奶</t>
    <phoneticPr fontId="2" type="noConversion"/>
  </si>
  <si>
    <t>地瓜薯條</t>
    <phoneticPr fontId="2" type="noConversion"/>
  </si>
  <si>
    <t>地瓜薯條X3 烤</t>
    <phoneticPr fontId="2" type="noConversion"/>
  </si>
  <si>
    <t>白米.豬肉.時蔬</t>
  </si>
  <si>
    <t>肉絲炒飯</t>
    <phoneticPr fontId="2" type="noConversion"/>
  </si>
  <si>
    <t>白米.雞肉</t>
  </si>
  <si>
    <t>砂鍋肉末粉絲</t>
    <phoneticPr fontId="2" type="noConversion"/>
  </si>
  <si>
    <t>雞堡排</t>
    <phoneticPr fontId="2" type="noConversion"/>
  </si>
  <si>
    <t>雞堡排X1 烤</t>
    <phoneticPr fontId="2" type="noConversion"/>
  </si>
  <si>
    <t>燒雞排</t>
    <phoneticPr fontId="2" type="noConversion"/>
  </si>
  <si>
    <t>雞排X1 燒</t>
    <phoneticPr fontId="2" type="noConversion"/>
  </si>
  <si>
    <t>照燒雞</t>
    <phoneticPr fontId="2" type="noConversion"/>
  </si>
  <si>
    <t>咖哩洋芋豬</t>
    <phoneticPr fontId="2" type="noConversion"/>
  </si>
  <si>
    <t>雞蓉油豆腐</t>
    <phoneticPr fontId="2" type="noConversion"/>
  </si>
  <si>
    <t>茄醬貢丸</t>
    <phoneticPr fontId="2" type="noConversion"/>
  </si>
  <si>
    <t>洋蔥燒肉丼</t>
    <phoneticPr fontId="2" type="noConversion"/>
  </si>
  <si>
    <t>綠豆西米露</t>
    <phoneticPr fontId="1" type="noConversion"/>
  </si>
  <si>
    <t>西米露.綠豆</t>
    <phoneticPr fontId="1" type="noConversion"/>
  </si>
  <si>
    <t>黑糖QQ</t>
    <phoneticPr fontId="1" type="noConversion"/>
  </si>
  <si>
    <t>QQ.黑糖</t>
    <phoneticPr fontId="1" type="noConversion"/>
  </si>
  <si>
    <t>麥克雞塊</t>
  </si>
  <si>
    <t>麥克雞塊X2 烤</t>
  </si>
  <si>
    <t>炸雞翅</t>
    <phoneticPr fontId="2" type="noConversion"/>
  </si>
  <si>
    <t>雞翅X1 炸</t>
    <phoneticPr fontId="2" type="noConversion"/>
  </si>
  <si>
    <t>水果</t>
    <phoneticPr fontId="2" type="noConversion"/>
  </si>
  <si>
    <t>六</t>
    <phoneticPr fontId="2" type="noConversion"/>
  </si>
  <si>
    <t>~ ~ 親 職 日 補 假 ~ ~</t>
    <phoneticPr fontId="2" type="noConversion"/>
  </si>
  <si>
    <t>鮮菇白菜</t>
    <phoneticPr fontId="2" type="noConversion"/>
  </si>
  <si>
    <t>珍珠奶茶</t>
    <phoneticPr fontId="2" type="noConversion"/>
  </si>
  <si>
    <t>珍珠.奶茶</t>
    <phoneticPr fontId="2" type="noConversion"/>
  </si>
  <si>
    <t>蛋.肉 蒸</t>
    <phoneticPr fontId="2" type="noConversion"/>
  </si>
  <si>
    <t>肉蓉蒸蛋</t>
    <phoneticPr fontId="2" type="noConversion"/>
  </si>
  <si>
    <t>白菜.菇 炒</t>
    <phoneticPr fontId="2" type="noConversion"/>
  </si>
  <si>
    <t>嫩汁腿排</t>
  </si>
  <si>
    <t>雞排X1 燒</t>
  </si>
  <si>
    <t>炸雞翅</t>
    <phoneticPr fontId="2" type="noConversion"/>
  </si>
  <si>
    <t>雞翅x1 炸</t>
    <phoneticPr fontId="2" type="noConversion"/>
  </si>
  <si>
    <t>雞肉飯</t>
    <phoneticPr fontId="2" type="noConversion"/>
  </si>
  <si>
    <t>麵.豬肉</t>
  </si>
  <si>
    <t>肉醬麵</t>
    <phoneticPr fontId="2" type="noConversion"/>
  </si>
  <si>
    <t>香酥雞排</t>
    <phoneticPr fontId="2" type="noConversion"/>
  </si>
  <si>
    <t>雞排x1 炸</t>
    <phoneticPr fontId="2" type="noConversion"/>
  </si>
  <si>
    <t>香鬆飯</t>
    <phoneticPr fontId="2" type="noConversion"/>
  </si>
  <si>
    <t>白米.海苔香鬆</t>
    <phoneticPr fontId="2" type="noConversion"/>
  </si>
  <si>
    <t>雞肉捲</t>
    <phoneticPr fontId="2" type="noConversion"/>
  </si>
  <si>
    <t>雞肉捲x1 烤</t>
    <phoneticPr fontId="2" type="noConversion"/>
  </si>
  <si>
    <t>鳳梨排骨湯</t>
  </si>
  <si>
    <t>冬瓜.大骨.蔭鳳梨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</si>
</sst>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d"/>
    <numFmt numFmtId="178" formatCode="[DBNum1][$-404]General"/>
  </numFmts>
  <fonts count="32">
    <font>
      <sz val="12"/>
      <color rgb="FF000000"/>
      <name val="PMingLiu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rgb="FF000000"/>
      <name val="PMingLiu"/>
      <family val="1"/>
      <charset val="136"/>
    </font>
    <font>
      <b/>
      <sz val="14"/>
      <name val="新細明體"/>
      <family val="1"/>
      <charset val="136"/>
    </font>
    <font>
      <sz val="6"/>
      <name val="新細明體"/>
      <family val="1"/>
      <charset val="136"/>
    </font>
    <font>
      <sz val="12"/>
      <color rgb="FF000000"/>
      <name val="calibri"/>
      <family val="2"/>
      <scheme val="minor"/>
    </font>
    <font>
      <sz val="26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b/>
      <sz val="10"/>
      <color theme="9" tint="-0.249977111117893"/>
      <name val="標楷體"/>
      <family val="4"/>
      <charset val="136"/>
    </font>
    <font>
      <sz val="36"/>
      <color indexed="8"/>
      <name val="標楷體"/>
      <family val="4"/>
      <charset val="136"/>
    </font>
    <font>
      <b/>
      <sz val="6"/>
      <color indexed="10"/>
      <name val="標楷體"/>
      <family val="4"/>
      <charset val="136"/>
    </font>
    <font>
      <sz val="6"/>
      <color rgb="FFFF0000"/>
      <name val="標楷體"/>
      <family val="4"/>
      <charset val="136"/>
    </font>
    <font>
      <b/>
      <sz val="6"/>
      <name val="標楷體"/>
      <family val="4"/>
      <charset val="136"/>
    </font>
    <font>
      <sz val="6"/>
      <name val="標楷體"/>
      <family val="4"/>
      <charset val="136"/>
    </font>
    <font>
      <sz val="12"/>
      <color theme="1"/>
      <name val="標楷體"/>
      <family val="4"/>
      <charset val="136"/>
    </font>
    <font>
      <sz val="6"/>
      <color theme="1"/>
      <name val="標楷體"/>
      <family val="4"/>
      <charset val="136"/>
    </font>
    <font>
      <b/>
      <sz val="6"/>
      <color theme="1"/>
      <name val="標楷體"/>
      <family val="4"/>
      <charset val="136"/>
    </font>
    <font>
      <sz val="5"/>
      <color theme="1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8"/>
      <name val="標楷體"/>
      <family val="4"/>
      <charset val="136"/>
    </font>
    <font>
      <b/>
      <sz val="8"/>
      <name val="標楷體"/>
      <family val="4"/>
    </font>
    <font>
      <b/>
      <sz val="6"/>
      <name val="標楷體"/>
      <family val="4"/>
    </font>
    <font>
      <sz val="5"/>
      <name val="標楷體"/>
      <family val="4"/>
    </font>
    <font>
      <sz val="6"/>
      <name val="標楷體"/>
      <family val="4"/>
    </font>
    <font>
      <b/>
      <sz val="14"/>
      <name val="標楷體"/>
      <family val="4"/>
    </font>
    <font>
      <sz val="9"/>
      <name val="標楷體"/>
      <family val="4"/>
    </font>
    <font>
      <sz val="4"/>
      <name val="標楷體"/>
      <family val="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1">
      <alignment vertical="center"/>
    </xf>
    <xf numFmtId="0" fontId="4" fillId="0" borderId="1"/>
    <xf numFmtId="0" fontId="7" fillId="0" borderId="1"/>
  </cellStyleXfs>
  <cellXfs count="101">
    <xf numFmtId="0" fontId="0" fillId="0" borderId="0" xfId="0" applyAlignment="1">
      <alignment vertical="center"/>
    </xf>
    <xf numFmtId="0" fontId="5" fillId="2" borderId="5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8" fillId="0" borderId="1" xfId="1" applyFont="1">
      <alignment vertical="center"/>
    </xf>
    <xf numFmtId="0" fontId="8" fillId="0" borderId="1" xfId="1" applyFont="1" applyAlignment="1">
      <alignment horizontal="right" vertical="center"/>
    </xf>
    <xf numFmtId="0" fontId="9" fillId="0" borderId="1" xfId="1" applyFont="1" applyAlignment="1"/>
    <xf numFmtId="0" fontId="11" fillId="0" borderId="1" xfId="1" applyFont="1">
      <alignment vertical="center"/>
    </xf>
    <xf numFmtId="0" fontId="16" fillId="0" borderId="1" xfId="1" applyFont="1">
      <alignment vertical="center"/>
    </xf>
    <xf numFmtId="0" fontId="17" fillId="0" borderId="12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 wrapText="1"/>
    </xf>
    <xf numFmtId="0" fontId="21" fillId="0" borderId="1" xfId="1" applyFont="1">
      <alignment vertical="center"/>
    </xf>
    <xf numFmtId="0" fontId="15" fillId="0" borderId="3" xfId="1" applyFont="1" applyBorder="1" applyAlignment="1">
      <alignment horizontal="center" vertical="center" wrapText="1"/>
    </xf>
    <xf numFmtId="0" fontId="15" fillId="0" borderId="1" xfId="1" applyFont="1">
      <alignment vertical="center"/>
    </xf>
    <xf numFmtId="0" fontId="20" fillId="0" borderId="5" xfId="1" applyFont="1" applyBorder="1" applyAlignment="1">
      <alignment horizontal="center" vertical="center" wrapText="1"/>
    </xf>
    <xf numFmtId="0" fontId="20" fillId="0" borderId="1" xfId="1" applyFont="1" applyAlignment="1">
      <alignment vertical="center" wrapText="1"/>
    </xf>
    <xf numFmtId="0" fontId="15" fillId="0" borderId="1" xfId="1" applyFont="1" applyAlignment="1">
      <alignment vertical="center" wrapText="1"/>
    </xf>
    <xf numFmtId="0" fontId="22" fillId="0" borderId="1" xfId="1" applyFont="1" applyAlignment="1">
      <alignment vertical="center" wrapText="1"/>
    </xf>
    <xf numFmtId="0" fontId="13" fillId="0" borderId="1" xfId="1" applyFont="1" applyAlignment="1">
      <alignment vertical="center" wrapText="1"/>
    </xf>
    <xf numFmtId="0" fontId="17" fillId="0" borderId="1" xfId="1" applyFont="1" applyAlignment="1">
      <alignment horizontal="center" vertical="center"/>
    </xf>
    <xf numFmtId="0" fontId="23" fillId="0" borderId="1" xfId="1" applyFont="1" applyAlignment="1">
      <alignment horizontal="center" vertical="center" wrapText="1"/>
    </xf>
    <xf numFmtId="0" fontId="16" fillId="0" borderId="1" xfId="1" applyFont="1" applyAlignment="1">
      <alignment horizontal="center" vertical="center"/>
    </xf>
    <xf numFmtId="0" fontId="18" fillId="0" borderId="1" xfId="1" applyFont="1" applyAlignment="1">
      <alignment horizontal="center" vertical="center"/>
    </xf>
    <xf numFmtId="0" fontId="9" fillId="0" borderId="1" xfId="1" applyFont="1" applyAlignment="1">
      <alignment horizontal="center" vertical="center"/>
    </xf>
    <xf numFmtId="0" fontId="19" fillId="0" borderId="1" xfId="1" applyFont="1" applyAlignment="1">
      <alignment horizontal="center" vertical="center"/>
    </xf>
    <xf numFmtId="0" fontId="24" fillId="0" borderId="13" xfId="1" applyFont="1" applyBorder="1" applyAlignment="1">
      <alignment horizontal="center" vertical="center" wrapText="1"/>
    </xf>
    <xf numFmtId="0" fontId="25" fillId="0" borderId="13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 wrapText="1"/>
    </xf>
    <xf numFmtId="0" fontId="27" fillId="0" borderId="13" xfId="1" applyFont="1" applyBorder="1" applyAlignment="1">
      <alignment horizontal="center" vertical="center" wrapText="1"/>
    </xf>
    <xf numFmtId="0" fontId="28" fillId="0" borderId="13" xfId="1" applyFont="1" applyBorder="1" applyAlignment="1">
      <alignment vertical="top" textRotation="255"/>
    </xf>
    <xf numFmtId="0" fontId="28" fillId="0" borderId="14" xfId="1" applyFont="1" applyBorder="1" applyAlignment="1">
      <alignment vertical="top" textRotation="255"/>
    </xf>
    <xf numFmtId="0" fontId="29" fillId="0" borderId="4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9" fillId="0" borderId="5" xfId="1" applyFont="1" applyBorder="1" applyAlignment="1">
      <alignment horizontal="center" vertical="center" wrapText="1"/>
    </xf>
    <xf numFmtId="0" fontId="28" fillId="0" borderId="7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 wrapText="1"/>
    </xf>
    <xf numFmtId="0" fontId="28" fillId="0" borderId="8" xfId="1" applyFont="1" applyBorder="1" applyAlignment="1">
      <alignment horizontal="center" vertical="center" wrapText="1"/>
    </xf>
    <xf numFmtId="0" fontId="29" fillId="0" borderId="5" xfId="1" applyFont="1" applyBorder="1" applyAlignment="1">
      <alignment horizontal="center" vertical="center"/>
    </xf>
    <xf numFmtId="0" fontId="29" fillId="0" borderId="9" xfId="1" applyFont="1" applyBorder="1" applyAlignment="1">
      <alignment horizontal="center" vertical="center" wrapText="1"/>
    </xf>
    <xf numFmtId="0" fontId="28" fillId="0" borderId="11" xfId="1" applyFont="1" applyBorder="1" applyAlignment="1">
      <alignment horizontal="center" vertical="center" wrapText="1"/>
    </xf>
    <xf numFmtId="0" fontId="29" fillId="0" borderId="10" xfId="1" applyFont="1" applyBorder="1" applyAlignment="1">
      <alignment horizontal="center" vertical="center" wrapText="1"/>
    </xf>
    <xf numFmtId="0" fontId="29" fillId="0" borderId="30" xfId="1" applyFont="1" applyBorder="1" applyAlignment="1">
      <alignment horizontal="center" vertical="center" wrapText="1"/>
    </xf>
    <xf numFmtId="0" fontId="29" fillId="3" borderId="4" xfId="1" applyFont="1" applyFill="1" applyBorder="1" applyAlignment="1">
      <alignment horizontal="center" vertical="center"/>
    </xf>
    <xf numFmtId="0" fontId="29" fillId="3" borderId="5" xfId="1" applyFont="1" applyFill="1" applyBorder="1" applyAlignment="1">
      <alignment horizontal="center" vertical="center" wrapText="1"/>
    </xf>
    <xf numFmtId="0" fontId="29" fillId="3" borderId="5" xfId="1" applyFont="1" applyFill="1" applyBorder="1" applyAlignment="1">
      <alignment horizontal="center" vertical="center"/>
    </xf>
    <xf numFmtId="0" fontId="28" fillId="5" borderId="6" xfId="1" applyFont="1" applyFill="1" applyBorder="1" applyAlignment="1">
      <alignment horizontal="center" vertical="center" wrapText="1"/>
    </xf>
    <xf numFmtId="0" fontId="28" fillId="5" borderId="3" xfId="1" applyFont="1" applyFill="1" applyBorder="1" applyAlignment="1">
      <alignment horizontal="center" vertical="center" wrapText="1"/>
    </xf>
    <xf numFmtId="0" fontId="29" fillId="5" borderId="5" xfId="1" applyFont="1" applyFill="1" applyBorder="1" applyAlignment="1">
      <alignment horizontal="center" vertical="center" wrapText="1"/>
    </xf>
    <xf numFmtId="0" fontId="29" fillId="0" borderId="5" xfId="1" applyFont="1" applyFill="1" applyBorder="1" applyAlignment="1">
      <alignment horizontal="center" vertical="center" wrapText="1"/>
    </xf>
    <xf numFmtId="0" fontId="29" fillId="0" borderId="4" xfId="1" applyFont="1" applyFill="1" applyBorder="1" applyAlignment="1">
      <alignment horizontal="center" vertical="center" wrapText="1"/>
    </xf>
    <xf numFmtId="177" fontId="15" fillId="0" borderId="17" xfId="1" applyNumberFormat="1" applyFont="1" applyBorder="1" applyAlignment="1">
      <alignment horizontal="center" vertical="center" wrapText="1"/>
    </xf>
    <xf numFmtId="177" fontId="15" fillId="0" borderId="19" xfId="1" applyNumberFormat="1" applyFont="1" applyBorder="1" applyAlignment="1">
      <alignment horizontal="center" vertical="center" wrapText="1"/>
    </xf>
    <xf numFmtId="178" fontId="15" fillId="0" borderId="4" xfId="1" applyNumberFormat="1" applyFont="1" applyBorder="1" applyAlignment="1">
      <alignment horizontal="center" vertical="center" wrapText="1"/>
    </xf>
    <xf numFmtId="178" fontId="15" fillId="0" borderId="6" xfId="1" applyNumberFormat="1" applyFont="1" applyBorder="1" applyAlignment="1">
      <alignment horizontal="center" vertical="center" wrapText="1"/>
    </xf>
    <xf numFmtId="0" fontId="30" fillId="0" borderId="25" xfId="2" applyFont="1" applyBorder="1" applyAlignment="1">
      <alignment horizontal="center" vertical="center" wrapText="1"/>
    </xf>
    <xf numFmtId="0" fontId="30" fillId="0" borderId="29" xfId="2" applyFont="1" applyBorder="1" applyAlignment="1">
      <alignment horizontal="center" vertical="center" wrapText="1"/>
    </xf>
    <xf numFmtId="0" fontId="30" fillId="0" borderId="2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31" fillId="0" borderId="2" xfId="1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1" fontId="31" fillId="0" borderId="22" xfId="0" applyNumberFormat="1" applyFont="1" applyBorder="1" applyAlignment="1">
      <alignment horizontal="center" vertical="center" wrapText="1"/>
    </xf>
    <xf numFmtId="1" fontId="31" fillId="0" borderId="21" xfId="0" applyNumberFormat="1" applyFont="1" applyBorder="1" applyAlignment="1">
      <alignment horizontal="center" vertical="center" wrapText="1"/>
    </xf>
    <xf numFmtId="0" fontId="31" fillId="0" borderId="4" xfId="1" applyFont="1" applyBorder="1" applyAlignment="1">
      <alignment horizontal="center" vertical="center" wrapText="1"/>
    </xf>
    <xf numFmtId="0" fontId="31" fillId="0" borderId="3" xfId="1" applyFont="1" applyBorder="1" applyAlignment="1">
      <alignment horizontal="center" vertical="center" wrapText="1"/>
    </xf>
    <xf numFmtId="178" fontId="15" fillId="0" borderId="3" xfId="1" applyNumberFormat="1" applyFont="1" applyBorder="1" applyAlignment="1">
      <alignment horizontal="center" vertical="center" wrapText="1"/>
    </xf>
    <xf numFmtId="0" fontId="30" fillId="0" borderId="23" xfId="2" applyFont="1" applyBorder="1" applyAlignment="1">
      <alignment horizontal="center" vertical="center" wrapText="1"/>
    </xf>
    <xf numFmtId="0" fontId="30" fillId="0" borderId="24" xfId="2" applyFont="1" applyBorder="1" applyAlignment="1">
      <alignment horizontal="center" vertical="center" wrapText="1"/>
    </xf>
    <xf numFmtId="0" fontId="30" fillId="0" borderId="4" xfId="1" applyFont="1" applyBorder="1" applyAlignment="1">
      <alignment horizontal="center" vertical="center" wrapText="1"/>
    </xf>
    <xf numFmtId="0" fontId="30" fillId="0" borderId="3" xfId="1" applyFont="1" applyBorder="1" applyAlignment="1">
      <alignment horizontal="center" vertical="center" wrapText="1"/>
    </xf>
    <xf numFmtId="1" fontId="31" fillId="0" borderId="18" xfId="0" applyNumberFormat="1" applyFont="1" applyBorder="1" applyAlignment="1">
      <alignment horizontal="center" vertical="center" wrapText="1"/>
    </xf>
    <xf numFmtId="1" fontId="31" fillId="0" borderId="16" xfId="0" applyNumberFormat="1" applyFont="1" applyBorder="1" applyAlignment="1">
      <alignment horizontal="center" vertical="center" wrapText="1"/>
    </xf>
    <xf numFmtId="0" fontId="30" fillId="0" borderId="28" xfId="2" applyFont="1" applyBorder="1" applyAlignment="1">
      <alignment horizontal="center" vertical="center" wrapText="1"/>
    </xf>
    <xf numFmtId="0" fontId="30" fillId="4" borderId="4" xfId="1" applyFont="1" applyFill="1" applyBorder="1" applyAlignment="1">
      <alignment horizontal="left" vertical="center" wrapText="1"/>
    </xf>
    <xf numFmtId="0" fontId="30" fillId="4" borderId="6" xfId="1" applyFont="1" applyFill="1" applyBorder="1" applyAlignment="1">
      <alignment horizontal="left" vertical="center" wrapText="1"/>
    </xf>
    <xf numFmtId="177" fontId="15" fillId="0" borderId="15" xfId="1" applyNumberFormat="1" applyFont="1" applyBorder="1" applyAlignment="1">
      <alignment horizontal="center" vertical="center" wrapText="1"/>
    </xf>
    <xf numFmtId="0" fontId="30" fillId="0" borderId="26" xfId="2" applyFont="1" applyBorder="1" applyAlignment="1">
      <alignment horizontal="center" vertical="center" wrapText="1"/>
    </xf>
    <xf numFmtId="0" fontId="30" fillId="0" borderId="27" xfId="2" applyFont="1" applyBorder="1" applyAlignment="1">
      <alignment horizontal="center" vertical="center" wrapText="1"/>
    </xf>
    <xf numFmtId="0" fontId="30" fillId="0" borderId="5" xfId="1" applyFont="1" applyBorder="1" applyAlignment="1">
      <alignment horizontal="center" vertical="center" wrapText="1"/>
    </xf>
    <xf numFmtId="176" fontId="31" fillId="0" borderId="5" xfId="0" applyNumberFormat="1" applyFont="1" applyBorder="1" applyAlignment="1">
      <alignment horizontal="center" vertical="center" wrapText="1"/>
    </xf>
    <xf numFmtId="176" fontId="31" fillId="0" borderId="3" xfId="0" applyNumberFormat="1" applyFont="1" applyBorder="1" applyAlignment="1">
      <alignment horizontal="center" vertical="center" wrapText="1"/>
    </xf>
    <xf numFmtId="176" fontId="31" fillId="0" borderId="4" xfId="0" applyNumberFormat="1" applyFont="1" applyBorder="1" applyAlignment="1">
      <alignment horizontal="center" vertical="center" wrapText="1"/>
    </xf>
    <xf numFmtId="0" fontId="31" fillId="0" borderId="5" xfId="1" applyFont="1" applyBorder="1" applyAlignment="1">
      <alignment horizontal="center" vertical="center" wrapText="1"/>
    </xf>
    <xf numFmtId="176" fontId="31" fillId="0" borderId="6" xfId="0" applyNumberFormat="1" applyFont="1" applyBorder="1" applyAlignment="1">
      <alignment horizontal="center" vertical="center" wrapText="1"/>
    </xf>
    <xf numFmtId="0" fontId="30" fillId="0" borderId="20" xfId="2" applyFont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0" fontId="10" fillId="0" borderId="1" xfId="1" applyFont="1" applyAlignment="1">
      <alignment horizontal="center" vertical="center"/>
    </xf>
    <xf numFmtId="0" fontId="14" fillId="0" borderId="1" xfId="1" applyFont="1" applyAlignment="1">
      <alignment horizontal="left" vertical="center" wrapText="1"/>
    </xf>
    <xf numFmtId="0" fontId="15" fillId="0" borderId="1" xfId="1" applyFont="1" applyAlignment="1">
      <alignment horizontal="left" vertical="center"/>
    </xf>
    <xf numFmtId="0" fontId="12" fillId="0" borderId="1" xfId="1" applyFont="1" applyAlignment="1">
      <alignment horizontal="left" vertical="center" wrapText="1"/>
    </xf>
    <xf numFmtId="0" fontId="13" fillId="0" borderId="1" xfId="1" applyFont="1" applyAlignment="1">
      <alignment horizontal="left" vertical="center"/>
    </xf>
    <xf numFmtId="0" fontId="30" fillId="0" borderId="5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 wrapText="1"/>
    </xf>
    <xf numFmtId="177" fontId="15" fillId="0" borderId="31" xfId="1" applyNumberFormat="1" applyFont="1" applyBorder="1" applyAlignment="1">
      <alignment horizontal="center" vertical="center" wrapText="1"/>
    </xf>
    <xf numFmtId="178" fontId="15" fillId="0" borderId="5" xfId="1" applyNumberFormat="1" applyFont="1" applyBorder="1" applyAlignment="1">
      <alignment horizontal="center" vertical="center" wrapText="1"/>
    </xf>
    <xf numFmtId="0" fontId="29" fillId="0" borderId="33" xfId="1" applyFont="1" applyBorder="1" applyAlignment="1">
      <alignment horizontal="center" vertical="center" wrapText="1"/>
    </xf>
    <xf numFmtId="0" fontId="29" fillId="0" borderId="34" xfId="1" applyFont="1" applyBorder="1" applyAlignment="1">
      <alignment horizontal="center" vertical="center" wrapText="1"/>
    </xf>
    <xf numFmtId="0" fontId="29" fillId="0" borderId="35" xfId="1" applyFont="1" applyBorder="1" applyAlignment="1">
      <alignment horizontal="center" vertical="center" wrapText="1"/>
    </xf>
    <xf numFmtId="0" fontId="29" fillId="0" borderId="36" xfId="1" applyFont="1" applyBorder="1" applyAlignment="1">
      <alignment horizontal="center" vertical="center" wrapText="1"/>
    </xf>
    <xf numFmtId="0" fontId="29" fillId="0" borderId="37" xfId="1" applyFont="1" applyBorder="1" applyAlignment="1">
      <alignment horizontal="center" vertical="center" wrapText="1"/>
    </xf>
    <xf numFmtId="0" fontId="29" fillId="0" borderId="38" xfId="1" applyFont="1" applyBorder="1" applyAlignment="1">
      <alignment horizontal="center" vertical="center" wrapText="1"/>
    </xf>
    <xf numFmtId="1" fontId="31" fillId="0" borderId="32" xfId="0" applyNumberFormat="1" applyFont="1" applyBorder="1" applyAlignment="1">
      <alignment horizontal="center" vertical="center" wrapText="1"/>
    </xf>
  </cellXfs>
  <cellStyles count="4">
    <cellStyle name="一般" xfId="0" builtinId="0"/>
    <cellStyle name="一般 2" xfId="1" xr:uid="{00000000-0005-0000-0000-000001000000}"/>
    <cellStyle name="一般 3" xfId="2" xr:uid="{00000000-0005-0000-0000-000002000000}"/>
    <cellStyle name="一般 4" xfId="3" xr:uid="{00000000-0005-0000-0000-000003000000}"/>
  </cellStyles>
  <dxfs count="0"/>
  <tableStyles count="0" defaultTableStyle="TableStyleMedium2" defaultPivotStyle="PivotStyleLight16"/>
  <colors>
    <mruColors>
      <color rgb="FF0000FF"/>
      <color rgb="FF9900FF"/>
      <color rgb="FF3333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0</xdr:row>
      <xdr:rowOff>42862</xdr:rowOff>
    </xdr:from>
    <xdr:to>
      <xdr:col>2</xdr:col>
      <xdr:colOff>595313</xdr:colOff>
      <xdr:row>1</xdr:row>
      <xdr:rowOff>166687</xdr:rowOff>
    </xdr:to>
    <xdr:pic>
      <xdr:nvPicPr>
        <xdr:cNvPr id="2" name="Picture 1" descr="846137272489912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42862"/>
          <a:ext cx="847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375046</xdr:colOff>
      <xdr:row>0</xdr:row>
      <xdr:rowOff>0</xdr:rowOff>
    </xdr:from>
    <xdr:to>
      <xdr:col>7</xdr:col>
      <xdr:colOff>940807</xdr:colOff>
      <xdr:row>1</xdr:row>
      <xdr:rowOff>53578</xdr:rowOff>
    </xdr:to>
    <xdr:sp macro="" textlink="">
      <xdr:nvSpPr>
        <xdr:cNvPr id="3" name="WordArt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/>
        </xdr:cNvSpPr>
      </xdr:nvSpPr>
      <xdr:spPr bwMode="auto">
        <a:xfrm>
          <a:off x="4708921" y="0"/>
          <a:ext cx="1908786" cy="44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09728" tIns="96012" rIns="109728" bIns="0" anchor="ctr" upright="1"/>
        <a:lstStyle/>
        <a:p>
          <a:pPr algn="ctr" rtl="0">
            <a:lnSpc>
              <a:spcPts val="3500"/>
            </a:lnSpc>
            <a:defRPr sz="1000"/>
          </a:pPr>
          <a:r>
            <a:rPr lang="zh-TW" altLang="en-US" sz="2200" b="1" i="0" u="none" strike="noStrike" baseline="0">
              <a:solidFill>
                <a:srgbClr val="333399"/>
              </a:solidFill>
              <a:latin typeface="華康酒桶體"/>
              <a:ea typeface="華康酒桶體"/>
            </a:rPr>
            <a:t>龜山國中</a:t>
          </a:r>
        </a:p>
      </xdr:txBody>
    </xdr:sp>
    <xdr:clientData/>
  </xdr:twoCellAnchor>
  <xdr:twoCellAnchor editAs="oneCell">
    <xdr:from>
      <xdr:col>7</xdr:col>
      <xdr:colOff>1059655</xdr:colOff>
      <xdr:row>0</xdr:row>
      <xdr:rowOff>58341</xdr:rowOff>
    </xdr:from>
    <xdr:to>
      <xdr:col>12</xdr:col>
      <xdr:colOff>76199</xdr:colOff>
      <xdr:row>2</xdr:row>
      <xdr:rowOff>66389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6555" y="58341"/>
          <a:ext cx="683420" cy="60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47625</xdr:colOff>
      <xdr:row>0</xdr:row>
      <xdr:rowOff>66675</xdr:rowOff>
    </xdr:from>
    <xdr:to>
      <xdr:col>16</xdr:col>
      <xdr:colOff>342900</xdr:colOff>
      <xdr:row>1</xdr:row>
      <xdr:rowOff>176213</xdr:rowOff>
    </xdr:to>
    <xdr:sp macro="" textlink="">
      <xdr:nvSpPr>
        <xdr:cNvPr id="5" name="文字方塊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891338" y="66675"/>
          <a:ext cx="1533525" cy="500063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TW" sz="2000" b="1">
              <a:solidFill>
                <a:srgbClr val="FF0000"/>
              </a:solidFill>
            </a:rPr>
            <a:t>0325</a:t>
          </a:r>
          <a:r>
            <a:rPr lang="zh-TW" altLang="en-US" sz="2000" b="1">
              <a:solidFill>
                <a:srgbClr val="FF0000"/>
              </a:solidFill>
            </a:rPr>
            <a:t>水果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9"/>
  <sheetViews>
    <sheetView tabSelected="1" view="pageBreakPreview" topLeftCell="A19" zoomScale="85" zoomScaleNormal="170" zoomScaleSheetLayoutView="85" workbookViewId="0">
      <selection activeCell="D49" sqref="D49"/>
    </sheetView>
  </sheetViews>
  <sheetFormatPr defaultColWidth="9" defaultRowHeight="24.6"/>
  <cols>
    <col min="1" max="1" width="2" style="18" customWidth="1"/>
    <col min="2" max="2" width="1.6640625" style="18" customWidth="1"/>
    <col min="3" max="3" width="12.44140625" style="19" customWidth="1"/>
    <col min="4" max="4" width="20.6640625" style="20" customWidth="1"/>
    <col min="5" max="5" width="20.44140625" style="20" customWidth="1"/>
    <col min="6" max="6" width="14.77734375" style="20" customWidth="1"/>
    <col min="7" max="7" width="5.109375" style="21" customWidth="1"/>
    <col min="8" max="8" width="14.6640625" style="20" customWidth="1"/>
    <col min="9" max="9" width="2.33203125" style="22" customWidth="1"/>
    <col min="10" max="14" width="1.6640625" style="23" customWidth="1"/>
    <col min="15" max="16384" width="9" style="7"/>
  </cols>
  <sheetData>
    <row r="1" spans="1:14" s="3" customFormat="1" ht="30.75" customHeight="1">
      <c r="D1" s="4" t="s">
        <v>53</v>
      </c>
      <c r="E1" s="5" t="s">
        <v>54</v>
      </c>
    </row>
    <row r="2" spans="1:14" s="6" customFormat="1" ht="16.5" customHeight="1">
      <c r="A2" s="85" t="s">
        <v>55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s="6" customFormat="1" ht="9.6" customHeight="1">
      <c r="A3" s="88" t="s">
        <v>56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14" ht="9.6" customHeight="1" thickBot="1">
      <c r="A4" s="86" t="s">
        <v>57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ht="16.5" customHeight="1" thickBot="1">
      <c r="A5" s="8" t="s">
        <v>0</v>
      </c>
      <c r="B5" s="9" t="s">
        <v>1</v>
      </c>
      <c r="C5" s="24" t="s">
        <v>2</v>
      </c>
      <c r="D5" s="25" t="s">
        <v>3</v>
      </c>
      <c r="E5" s="25" t="s">
        <v>7</v>
      </c>
      <c r="F5" s="25" t="s">
        <v>4</v>
      </c>
      <c r="G5" s="26" t="s">
        <v>8</v>
      </c>
      <c r="H5" s="25" t="s">
        <v>6</v>
      </c>
      <c r="I5" s="27" t="s">
        <v>9</v>
      </c>
      <c r="J5" s="28" t="s">
        <v>10</v>
      </c>
      <c r="K5" s="28" t="s">
        <v>11</v>
      </c>
      <c r="L5" s="28" t="s">
        <v>5</v>
      </c>
      <c r="M5" s="28" t="s">
        <v>12</v>
      </c>
      <c r="N5" s="29" t="s">
        <v>13</v>
      </c>
    </row>
    <row r="6" spans="1:14" s="10" customFormat="1" ht="27" customHeight="1">
      <c r="A6" s="50">
        <v>45719</v>
      </c>
      <c r="B6" s="52">
        <v>1</v>
      </c>
      <c r="C6" s="30" t="s">
        <v>59</v>
      </c>
      <c r="D6" s="30" t="s">
        <v>175</v>
      </c>
      <c r="E6" s="30" t="s">
        <v>176</v>
      </c>
      <c r="F6" s="30" t="s">
        <v>60</v>
      </c>
      <c r="G6" s="83" t="s">
        <v>58</v>
      </c>
      <c r="H6" s="30" t="s">
        <v>61</v>
      </c>
      <c r="I6" s="67"/>
      <c r="J6" s="80">
        <v>6.6</v>
      </c>
      <c r="K6" s="80">
        <v>2.5</v>
      </c>
      <c r="L6" s="80">
        <v>2</v>
      </c>
      <c r="M6" s="80">
        <v>2.5</v>
      </c>
      <c r="N6" s="69">
        <f>J6*70+K6*75+L6*25+M6*45</f>
        <v>812</v>
      </c>
    </row>
    <row r="7" spans="1:14" s="12" customFormat="1" ht="9" customHeight="1">
      <c r="A7" s="74"/>
      <c r="B7" s="64"/>
      <c r="C7" s="31" t="s">
        <v>62</v>
      </c>
      <c r="D7" s="31" t="s">
        <v>63</v>
      </c>
      <c r="E7" s="31" t="s">
        <v>64</v>
      </c>
      <c r="F7" s="31" t="s">
        <v>65</v>
      </c>
      <c r="G7" s="84"/>
      <c r="H7" s="31" t="s">
        <v>66</v>
      </c>
      <c r="I7" s="68"/>
      <c r="J7" s="79"/>
      <c r="K7" s="79"/>
      <c r="L7" s="79"/>
      <c r="M7" s="79"/>
      <c r="N7" s="70"/>
    </row>
    <row r="8" spans="1:14" s="14" customFormat="1" ht="27" customHeight="1">
      <c r="A8" s="50">
        <v>45720</v>
      </c>
      <c r="B8" s="52">
        <v>2</v>
      </c>
      <c r="C8" s="32" t="s">
        <v>14</v>
      </c>
      <c r="D8" s="32" t="s">
        <v>67</v>
      </c>
      <c r="E8" s="32" t="s">
        <v>68</v>
      </c>
      <c r="F8" s="32" t="s">
        <v>27</v>
      </c>
      <c r="G8" s="65" t="s">
        <v>75</v>
      </c>
      <c r="H8" s="32" t="s">
        <v>69</v>
      </c>
      <c r="I8" s="77"/>
      <c r="J8" s="78">
        <v>6.4</v>
      </c>
      <c r="K8" s="78">
        <v>2.5</v>
      </c>
      <c r="L8" s="78">
        <v>2.1</v>
      </c>
      <c r="M8" s="78">
        <v>2.5</v>
      </c>
      <c r="N8" s="69">
        <f t="shared" ref="N8" si="0">J8*70+K8*75+L8*25+M8*45</f>
        <v>800.5</v>
      </c>
    </row>
    <row r="9" spans="1:14" s="15" customFormat="1" ht="9" customHeight="1">
      <c r="A9" s="74"/>
      <c r="B9" s="64"/>
      <c r="C9" s="31" t="s">
        <v>15</v>
      </c>
      <c r="D9" s="31" t="s">
        <v>70</v>
      </c>
      <c r="E9" s="31" t="s">
        <v>71</v>
      </c>
      <c r="F9" s="33" t="s">
        <v>28</v>
      </c>
      <c r="G9" s="66"/>
      <c r="H9" s="31" t="s">
        <v>45</v>
      </c>
      <c r="I9" s="68"/>
      <c r="J9" s="79"/>
      <c r="K9" s="79"/>
      <c r="L9" s="79"/>
      <c r="M9" s="79"/>
      <c r="N9" s="70"/>
    </row>
    <row r="10" spans="1:14" s="14" customFormat="1" ht="27" customHeight="1">
      <c r="A10" s="50">
        <v>45721</v>
      </c>
      <c r="B10" s="52">
        <v>3</v>
      </c>
      <c r="C10" s="30" t="s">
        <v>201</v>
      </c>
      <c r="D10" s="32" t="s">
        <v>197</v>
      </c>
      <c r="E10" s="30" t="s">
        <v>165</v>
      </c>
      <c r="F10" s="32" t="s">
        <v>29</v>
      </c>
      <c r="G10" s="83" t="s">
        <v>162</v>
      </c>
      <c r="H10" s="32" t="s">
        <v>72</v>
      </c>
      <c r="I10" s="77"/>
      <c r="J10" s="78">
        <v>6.5</v>
      </c>
      <c r="K10" s="78">
        <v>2.6</v>
      </c>
      <c r="L10" s="80">
        <v>2.2000000000000002</v>
      </c>
      <c r="M10" s="78">
        <v>2.5</v>
      </c>
      <c r="N10" s="69">
        <f t="shared" ref="N10" si="1">J10*70+K10*75+L10*25+M10*45</f>
        <v>817.5</v>
      </c>
    </row>
    <row r="11" spans="1:14" s="15" customFormat="1" ht="9" customHeight="1">
      <c r="A11" s="74"/>
      <c r="B11" s="64"/>
      <c r="C11" s="31" t="s">
        <v>169</v>
      </c>
      <c r="D11" s="31" t="s">
        <v>198</v>
      </c>
      <c r="E11" s="31" t="s">
        <v>166</v>
      </c>
      <c r="F11" s="31" t="s">
        <v>26</v>
      </c>
      <c r="G11" s="84"/>
      <c r="H11" s="31" t="s">
        <v>73</v>
      </c>
      <c r="I11" s="68"/>
      <c r="J11" s="78"/>
      <c r="K11" s="78"/>
      <c r="L11" s="79"/>
      <c r="M11" s="78"/>
      <c r="N11" s="70"/>
    </row>
    <row r="12" spans="1:14" s="10" customFormat="1" ht="27" customHeight="1">
      <c r="A12" s="50">
        <v>45722</v>
      </c>
      <c r="B12" s="52">
        <v>4</v>
      </c>
      <c r="C12" s="30" t="s">
        <v>14</v>
      </c>
      <c r="D12" s="30" t="s">
        <v>74</v>
      </c>
      <c r="E12" s="30" t="s">
        <v>177</v>
      </c>
      <c r="F12" s="30" t="s">
        <v>30</v>
      </c>
      <c r="G12" s="65" t="s">
        <v>75</v>
      </c>
      <c r="H12" s="42" t="s">
        <v>182</v>
      </c>
      <c r="I12" s="67"/>
      <c r="J12" s="80">
        <v>6.6</v>
      </c>
      <c r="K12" s="80">
        <v>2.4</v>
      </c>
      <c r="L12" s="80">
        <v>2</v>
      </c>
      <c r="M12" s="80">
        <v>2.5</v>
      </c>
      <c r="N12" s="69">
        <f t="shared" ref="N12" si="2">J12*70+K12*75+L12*25+M12*45</f>
        <v>804.5</v>
      </c>
    </row>
    <row r="13" spans="1:14" s="12" customFormat="1" ht="9" customHeight="1">
      <c r="A13" s="74"/>
      <c r="B13" s="64"/>
      <c r="C13" s="31" t="s">
        <v>15</v>
      </c>
      <c r="D13" s="31" t="s">
        <v>76</v>
      </c>
      <c r="E13" s="31" t="s">
        <v>77</v>
      </c>
      <c r="F13" s="31" t="s">
        <v>31</v>
      </c>
      <c r="G13" s="66"/>
      <c r="H13" s="34" t="s">
        <v>183</v>
      </c>
      <c r="I13" s="68"/>
      <c r="J13" s="78"/>
      <c r="K13" s="78"/>
      <c r="L13" s="79"/>
      <c r="M13" s="78"/>
      <c r="N13" s="70"/>
    </row>
    <row r="14" spans="1:14" s="14" customFormat="1" ht="23.4" customHeight="1">
      <c r="A14" s="50">
        <v>45723</v>
      </c>
      <c r="B14" s="52">
        <v>5</v>
      </c>
      <c r="C14" s="30" t="s">
        <v>16</v>
      </c>
      <c r="D14" s="49" t="s">
        <v>199</v>
      </c>
      <c r="E14" s="30" t="s">
        <v>178</v>
      </c>
      <c r="F14" s="30" t="s">
        <v>78</v>
      </c>
      <c r="G14" s="83" t="s">
        <v>75</v>
      </c>
      <c r="H14" s="30" t="s">
        <v>79</v>
      </c>
      <c r="I14" s="67"/>
      <c r="J14" s="80">
        <v>6.5</v>
      </c>
      <c r="K14" s="80">
        <v>2.5</v>
      </c>
      <c r="L14" s="80">
        <v>2.1</v>
      </c>
      <c r="M14" s="80">
        <v>2.5</v>
      </c>
      <c r="N14" s="69">
        <f t="shared" ref="N14" si="3">J14*70+K14*75+L14*25+M14*45</f>
        <v>807.5</v>
      </c>
    </row>
    <row r="15" spans="1:14" s="15" customFormat="1" ht="8.4" customHeight="1" thickBot="1">
      <c r="A15" s="51"/>
      <c r="B15" s="53"/>
      <c r="C15" s="35" t="s">
        <v>17</v>
      </c>
      <c r="D15" s="45" t="s">
        <v>200</v>
      </c>
      <c r="E15" s="35" t="s">
        <v>80</v>
      </c>
      <c r="F15" s="35" t="s">
        <v>81</v>
      </c>
      <c r="G15" s="91"/>
      <c r="H15" s="35" t="s">
        <v>82</v>
      </c>
      <c r="I15" s="57"/>
      <c r="J15" s="82"/>
      <c r="K15" s="82"/>
      <c r="L15" s="82"/>
      <c r="M15" s="82"/>
      <c r="N15" s="61"/>
    </row>
    <row r="16" spans="1:14" s="14" customFormat="1" ht="27" customHeight="1">
      <c r="A16" s="50">
        <v>45726</v>
      </c>
      <c r="B16" s="52">
        <v>1</v>
      </c>
      <c r="C16" s="30" t="s">
        <v>18</v>
      </c>
      <c r="D16" s="30" t="s">
        <v>179</v>
      </c>
      <c r="E16" s="32" t="s">
        <v>83</v>
      </c>
      <c r="F16" s="30" t="s">
        <v>101</v>
      </c>
      <c r="G16" s="90" t="s">
        <v>58</v>
      </c>
      <c r="H16" s="32" t="s">
        <v>85</v>
      </c>
      <c r="I16" s="67"/>
      <c r="J16" s="78">
        <v>6.4</v>
      </c>
      <c r="K16" s="78">
        <v>2.5</v>
      </c>
      <c r="L16" s="78">
        <v>2.2999999999999998</v>
      </c>
      <c r="M16" s="78">
        <v>2.5</v>
      </c>
      <c r="N16" s="69">
        <f t="shared" ref="N16" si="4">J16*70+K16*75+L16*25+M16*45</f>
        <v>805.5</v>
      </c>
    </row>
    <row r="17" spans="1:16" s="15" customFormat="1" ht="9" customHeight="1">
      <c r="A17" s="74"/>
      <c r="B17" s="64"/>
      <c r="C17" s="31" t="s">
        <v>19</v>
      </c>
      <c r="D17" s="31" t="s">
        <v>156</v>
      </c>
      <c r="E17" s="31" t="s">
        <v>86</v>
      </c>
      <c r="F17" s="33" t="s">
        <v>28</v>
      </c>
      <c r="G17" s="84"/>
      <c r="H17" s="36" t="s">
        <v>87</v>
      </c>
      <c r="I17" s="68"/>
      <c r="J17" s="79"/>
      <c r="K17" s="79"/>
      <c r="L17" s="79"/>
      <c r="M17" s="79"/>
      <c r="N17" s="70"/>
    </row>
    <row r="18" spans="1:16" s="14" customFormat="1" ht="27" customHeight="1">
      <c r="A18" s="50">
        <v>45727</v>
      </c>
      <c r="B18" s="52">
        <v>2</v>
      </c>
      <c r="C18" s="30" t="s">
        <v>14</v>
      </c>
      <c r="D18" s="32" t="s">
        <v>88</v>
      </c>
      <c r="E18" s="32" t="s">
        <v>89</v>
      </c>
      <c r="F18" s="32" t="s">
        <v>90</v>
      </c>
      <c r="G18" s="65" t="s">
        <v>75</v>
      </c>
      <c r="H18" s="37" t="s">
        <v>210</v>
      </c>
      <c r="I18" s="77"/>
      <c r="J18" s="80">
        <v>6.5</v>
      </c>
      <c r="K18" s="80">
        <v>2.5</v>
      </c>
      <c r="L18" s="80">
        <v>2</v>
      </c>
      <c r="M18" s="80">
        <v>2.5</v>
      </c>
      <c r="N18" s="69">
        <f t="shared" ref="N18" si="5">J18*70+K18*75+L18*25+M18*45</f>
        <v>805</v>
      </c>
      <c r="P18" s="1"/>
    </row>
    <row r="19" spans="1:16" s="15" customFormat="1" ht="9" customHeight="1">
      <c r="A19" s="74"/>
      <c r="B19" s="64"/>
      <c r="C19" s="31" t="s">
        <v>15</v>
      </c>
      <c r="D19" s="31" t="s">
        <v>91</v>
      </c>
      <c r="E19" s="31" t="s">
        <v>92</v>
      </c>
      <c r="F19" s="31" t="s">
        <v>93</v>
      </c>
      <c r="G19" s="66"/>
      <c r="H19" s="34" t="s">
        <v>211</v>
      </c>
      <c r="I19" s="68"/>
      <c r="J19" s="79"/>
      <c r="K19" s="79"/>
      <c r="L19" s="79"/>
      <c r="M19" s="79"/>
      <c r="N19" s="70"/>
      <c r="P19" s="2"/>
    </row>
    <row r="20" spans="1:16" s="14" customFormat="1" ht="27" customHeight="1">
      <c r="A20" s="50">
        <v>45728</v>
      </c>
      <c r="B20" s="52">
        <v>3</v>
      </c>
      <c r="C20" s="30" t="s">
        <v>203</v>
      </c>
      <c r="D20" s="32" t="s">
        <v>94</v>
      </c>
      <c r="E20" s="47" t="s">
        <v>184</v>
      </c>
      <c r="F20" s="32" t="s">
        <v>95</v>
      </c>
      <c r="G20" s="83" t="s">
        <v>162</v>
      </c>
      <c r="H20" s="37" t="s">
        <v>96</v>
      </c>
      <c r="I20" s="77"/>
      <c r="J20" s="80">
        <v>6.6</v>
      </c>
      <c r="K20" s="80">
        <v>2.6</v>
      </c>
      <c r="L20" s="80">
        <v>2</v>
      </c>
      <c r="M20" s="80">
        <v>2.5</v>
      </c>
      <c r="N20" s="69">
        <f t="shared" ref="N20" si="6">J20*70+K20*75+L20*25+M20*45</f>
        <v>819.5</v>
      </c>
      <c r="P20" s="1"/>
    </row>
    <row r="21" spans="1:16" s="15" customFormat="1" ht="9" customHeight="1">
      <c r="A21" s="74"/>
      <c r="B21" s="64"/>
      <c r="C21" s="31" t="s">
        <v>202</v>
      </c>
      <c r="D21" s="31" t="s">
        <v>97</v>
      </c>
      <c r="E21" s="46" t="s">
        <v>185</v>
      </c>
      <c r="F21" s="31" t="s">
        <v>98</v>
      </c>
      <c r="G21" s="84"/>
      <c r="H21" s="34" t="s">
        <v>99</v>
      </c>
      <c r="I21" s="68"/>
      <c r="J21" s="78"/>
      <c r="K21" s="78"/>
      <c r="L21" s="79"/>
      <c r="M21" s="78"/>
      <c r="N21" s="70"/>
      <c r="P21" s="2"/>
    </row>
    <row r="22" spans="1:16" s="14" customFormat="1" ht="27" customHeight="1">
      <c r="A22" s="50">
        <v>45729</v>
      </c>
      <c r="B22" s="52">
        <v>4</v>
      </c>
      <c r="C22" s="30" t="s">
        <v>14</v>
      </c>
      <c r="D22" s="30" t="s">
        <v>173</v>
      </c>
      <c r="E22" s="30" t="s">
        <v>100</v>
      </c>
      <c r="F22" s="32" t="s">
        <v>84</v>
      </c>
      <c r="G22" s="65" t="s">
        <v>75</v>
      </c>
      <c r="H22" s="30" t="s">
        <v>102</v>
      </c>
      <c r="I22" s="67"/>
      <c r="J22" s="80">
        <v>6.4</v>
      </c>
      <c r="K22" s="80">
        <v>2.5</v>
      </c>
      <c r="L22" s="80">
        <v>2.2999999999999998</v>
      </c>
      <c r="M22" s="80">
        <v>2.5</v>
      </c>
      <c r="N22" s="69">
        <f t="shared" ref="N22" si="7">J22*70+K22*75+L22*25+M22*45</f>
        <v>805.5</v>
      </c>
      <c r="O22" s="13"/>
    </row>
    <row r="23" spans="1:16" s="15" customFormat="1" ht="9" customHeight="1">
      <c r="A23" s="74"/>
      <c r="B23" s="64"/>
      <c r="C23" s="31" t="s">
        <v>15</v>
      </c>
      <c r="D23" s="31" t="s">
        <v>174</v>
      </c>
      <c r="E23" s="31" t="s">
        <v>103</v>
      </c>
      <c r="F23" s="31" t="s">
        <v>43</v>
      </c>
      <c r="G23" s="66"/>
      <c r="H23" s="31" t="s">
        <v>104</v>
      </c>
      <c r="I23" s="68"/>
      <c r="J23" s="79"/>
      <c r="K23" s="79"/>
      <c r="L23" s="79"/>
      <c r="M23" s="79"/>
      <c r="N23" s="70"/>
      <c r="O23" s="11"/>
    </row>
    <row r="24" spans="1:16" s="14" customFormat="1" ht="27" customHeight="1">
      <c r="A24" s="50">
        <v>45730</v>
      </c>
      <c r="B24" s="52">
        <v>5</v>
      </c>
      <c r="C24" s="30" t="s">
        <v>20</v>
      </c>
      <c r="D24" s="30" t="s">
        <v>105</v>
      </c>
      <c r="E24" s="30" t="s">
        <v>106</v>
      </c>
      <c r="F24" s="30" t="s">
        <v>107</v>
      </c>
      <c r="G24" s="83" t="s">
        <v>75</v>
      </c>
      <c r="H24" s="30" t="s">
        <v>108</v>
      </c>
      <c r="I24" s="67"/>
      <c r="J24" s="80">
        <v>6.5</v>
      </c>
      <c r="K24" s="80">
        <v>2.6</v>
      </c>
      <c r="L24" s="80">
        <v>2</v>
      </c>
      <c r="M24" s="80">
        <v>2.2999999999999998</v>
      </c>
      <c r="N24" s="69">
        <f t="shared" ref="N24" si="8">J24*70+K24*75+L24*25+M24*45</f>
        <v>803.5</v>
      </c>
    </row>
    <row r="25" spans="1:16" s="15" customFormat="1" ht="9" customHeight="1">
      <c r="A25" s="74"/>
      <c r="B25" s="64"/>
      <c r="C25" s="31" t="s">
        <v>21</v>
      </c>
      <c r="D25" s="31" t="s">
        <v>109</v>
      </c>
      <c r="E25" s="31" t="s">
        <v>110</v>
      </c>
      <c r="F25" s="31" t="s">
        <v>111</v>
      </c>
      <c r="G25" s="84"/>
      <c r="H25" s="31" t="s">
        <v>112</v>
      </c>
      <c r="I25" s="68"/>
      <c r="J25" s="79"/>
      <c r="K25" s="79"/>
      <c r="L25" s="79"/>
      <c r="M25" s="79"/>
      <c r="N25" s="70"/>
    </row>
    <row r="26" spans="1:16" s="14" customFormat="1" ht="27" customHeight="1">
      <c r="A26" s="92">
        <v>15</v>
      </c>
      <c r="B26" s="93" t="s">
        <v>189</v>
      </c>
      <c r="C26" s="32" t="s">
        <v>14</v>
      </c>
      <c r="D26" s="48" t="s">
        <v>204</v>
      </c>
      <c r="E26" s="32" t="s">
        <v>195</v>
      </c>
      <c r="F26" s="32" t="s">
        <v>191</v>
      </c>
      <c r="G26" s="90" t="s">
        <v>58</v>
      </c>
      <c r="H26" s="43" t="s">
        <v>192</v>
      </c>
      <c r="I26" s="77"/>
      <c r="J26" s="78">
        <v>6.5</v>
      </c>
      <c r="K26" s="78">
        <v>2.6</v>
      </c>
      <c r="L26" s="78">
        <v>2</v>
      </c>
      <c r="M26" s="78">
        <v>2.2999999999999998</v>
      </c>
      <c r="N26" s="100">
        <f t="shared" ref="N26" si="9">J26*70+K26*75+L26*25+M26*45</f>
        <v>803.5</v>
      </c>
    </row>
    <row r="27" spans="1:16" s="15" customFormat="1" ht="9" customHeight="1" thickBot="1">
      <c r="A27" s="51"/>
      <c r="B27" s="53"/>
      <c r="C27" s="35" t="s">
        <v>15</v>
      </c>
      <c r="D27" s="45" t="s">
        <v>205</v>
      </c>
      <c r="E27" s="35" t="s">
        <v>194</v>
      </c>
      <c r="F27" s="35" t="s">
        <v>196</v>
      </c>
      <c r="G27" s="91"/>
      <c r="H27" s="35" t="s">
        <v>193</v>
      </c>
      <c r="I27" s="57"/>
      <c r="J27" s="82"/>
      <c r="K27" s="82"/>
      <c r="L27" s="82"/>
      <c r="M27" s="82"/>
      <c r="N27" s="61"/>
    </row>
    <row r="28" spans="1:16" s="14" customFormat="1" ht="18.75" customHeight="1">
      <c r="A28" s="50">
        <v>45733</v>
      </c>
      <c r="B28" s="52">
        <v>1</v>
      </c>
      <c r="C28" s="94" t="s">
        <v>190</v>
      </c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6"/>
    </row>
    <row r="29" spans="1:16" s="15" customFormat="1" ht="9" customHeight="1">
      <c r="A29" s="74"/>
      <c r="B29" s="64"/>
      <c r="C29" s="97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9"/>
    </row>
    <row r="30" spans="1:16" s="14" customFormat="1" ht="27" customHeight="1">
      <c r="A30" s="50">
        <v>45734</v>
      </c>
      <c r="B30" s="52">
        <v>2</v>
      </c>
      <c r="C30" s="30" t="s">
        <v>22</v>
      </c>
      <c r="D30" s="32" t="s">
        <v>123</v>
      </c>
      <c r="E30" s="30" t="s">
        <v>114</v>
      </c>
      <c r="F30" s="30" t="s">
        <v>115</v>
      </c>
      <c r="G30" s="75" t="s">
        <v>75</v>
      </c>
      <c r="H30" s="38" t="s">
        <v>116</v>
      </c>
      <c r="I30" s="67"/>
      <c r="J30" s="80">
        <v>6.5</v>
      </c>
      <c r="K30" s="80">
        <v>2.5</v>
      </c>
      <c r="L30" s="80">
        <v>2.2999999999999998</v>
      </c>
      <c r="M30" s="80">
        <v>2.5</v>
      </c>
      <c r="N30" s="69">
        <f t="shared" ref="N30" si="10">J30*70+K30*75+L30*25+M30*45</f>
        <v>812.5</v>
      </c>
    </row>
    <row r="31" spans="1:16" s="15" customFormat="1" ht="9" customHeight="1">
      <c r="A31" s="74"/>
      <c r="B31" s="64"/>
      <c r="C31" s="31" t="s">
        <v>23</v>
      </c>
      <c r="D31" s="31" t="s">
        <v>125</v>
      </c>
      <c r="E31" s="31" t="s">
        <v>117</v>
      </c>
      <c r="F31" s="33" t="s">
        <v>118</v>
      </c>
      <c r="G31" s="76"/>
      <c r="H31" s="36" t="s">
        <v>119</v>
      </c>
      <c r="I31" s="68"/>
      <c r="J31" s="79"/>
      <c r="K31" s="79"/>
      <c r="L31" s="79"/>
      <c r="M31" s="79"/>
      <c r="N31" s="70"/>
    </row>
    <row r="32" spans="1:16" s="16" customFormat="1" ht="27" customHeight="1">
      <c r="A32" s="50">
        <v>45735</v>
      </c>
      <c r="B32" s="52">
        <v>3</v>
      </c>
      <c r="C32" s="30" t="s">
        <v>168</v>
      </c>
      <c r="D32" s="49" t="s">
        <v>186</v>
      </c>
      <c r="E32" s="30" t="s">
        <v>120</v>
      </c>
      <c r="F32" s="30" t="s">
        <v>121</v>
      </c>
      <c r="G32" s="75" t="s">
        <v>163</v>
      </c>
      <c r="H32" s="38" t="s">
        <v>44</v>
      </c>
      <c r="I32" s="67"/>
      <c r="J32" s="80">
        <v>6.4</v>
      </c>
      <c r="K32" s="80">
        <v>2.6</v>
      </c>
      <c r="L32" s="80">
        <v>2.4</v>
      </c>
      <c r="M32" s="80">
        <v>2.5</v>
      </c>
      <c r="N32" s="69">
        <f t="shared" ref="N32" si="11">J32*70+K32*75+L32*25+M32*45</f>
        <v>815.5</v>
      </c>
    </row>
    <row r="33" spans="1:15" s="17" customFormat="1" ht="9" customHeight="1">
      <c r="A33" s="74"/>
      <c r="B33" s="64"/>
      <c r="C33" s="31" t="s">
        <v>167</v>
      </c>
      <c r="D33" s="46" t="s">
        <v>187</v>
      </c>
      <c r="E33" s="31" t="s">
        <v>122</v>
      </c>
      <c r="F33" s="33" t="s">
        <v>32</v>
      </c>
      <c r="G33" s="76"/>
      <c r="H33" s="36" t="s">
        <v>45</v>
      </c>
      <c r="I33" s="68"/>
      <c r="J33" s="79"/>
      <c r="K33" s="79"/>
      <c r="L33" s="79"/>
      <c r="M33" s="79"/>
      <c r="N33" s="70"/>
    </row>
    <row r="34" spans="1:15" s="14" customFormat="1" ht="27" customHeight="1">
      <c r="A34" s="50">
        <v>45736</v>
      </c>
      <c r="B34" s="52">
        <v>4</v>
      </c>
      <c r="C34" s="32" t="s">
        <v>24</v>
      </c>
      <c r="D34" s="32" t="s">
        <v>113</v>
      </c>
      <c r="E34" s="32" t="s">
        <v>160</v>
      </c>
      <c r="F34" s="32" t="s">
        <v>124</v>
      </c>
      <c r="G34" s="65" t="s">
        <v>75</v>
      </c>
      <c r="H34" s="44" t="s">
        <v>180</v>
      </c>
      <c r="I34" s="77"/>
      <c r="J34" s="78">
        <v>6.5</v>
      </c>
      <c r="K34" s="78">
        <v>2.5</v>
      </c>
      <c r="L34" s="78">
        <v>2.2999999999999998</v>
      </c>
      <c r="M34" s="78">
        <v>2.5</v>
      </c>
      <c r="N34" s="69">
        <f t="shared" ref="N34" si="12">J34*70+K34*75+L34*25+M34*45</f>
        <v>812.5</v>
      </c>
    </row>
    <row r="35" spans="1:15" s="15" customFormat="1" ht="9" customHeight="1">
      <c r="A35" s="74"/>
      <c r="B35" s="64"/>
      <c r="C35" s="31" t="s">
        <v>25</v>
      </c>
      <c r="D35" s="31" t="s">
        <v>97</v>
      </c>
      <c r="E35" s="31" t="s">
        <v>161</v>
      </c>
      <c r="F35" s="33" t="s">
        <v>126</v>
      </c>
      <c r="G35" s="66"/>
      <c r="H35" s="34" t="s">
        <v>181</v>
      </c>
      <c r="I35" s="68"/>
      <c r="J35" s="79"/>
      <c r="K35" s="79"/>
      <c r="L35" s="79"/>
      <c r="M35" s="79"/>
      <c r="N35" s="70"/>
    </row>
    <row r="36" spans="1:15" s="14" customFormat="1" ht="27" customHeight="1">
      <c r="A36" s="50">
        <v>45737</v>
      </c>
      <c r="B36" s="52">
        <v>5</v>
      </c>
      <c r="C36" s="30" t="s">
        <v>14</v>
      </c>
      <c r="D36" s="30" t="s">
        <v>127</v>
      </c>
      <c r="E36" s="30" t="s">
        <v>128</v>
      </c>
      <c r="F36" s="32" t="s">
        <v>33</v>
      </c>
      <c r="G36" s="71" t="s">
        <v>75</v>
      </c>
      <c r="H36" s="38" t="s">
        <v>129</v>
      </c>
      <c r="I36" s="67"/>
      <c r="J36" s="80">
        <v>6.4</v>
      </c>
      <c r="K36" s="80">
        <v>2.5</v>
      </c>
      <c r="L36" s="80">
        <v>2.4</v>
      </c>
      <c r="M36" s="80">
        <v>2.4</v>
      </c>
      <c r="N36" s="69">
        <f t="shared" ref="N36" si="13">J36*70+K36*75+L36*25+M36*45</f>
        <v>803.5</v>
      </c>
    </row>
    <row r="37" spans="1:15" s="15" customFormat="1" ht="9" customHeight="1" thickBot="1">
      <c r="A37" s="51"/>
      <c r="B37" s="53"/>
      <c r="C37" s="35" t="s">
        <v>15</v>
      </c>
      <c r="D37" s="35" t="s">
        <v>130</v>
      </c>
      <c r="E37" s="35" t="s">
        <v>131</v>
      </c>
      <c r="F37" s="35" t="s">
        <v>34</v>
      </c>
      <c r="G37" s="55"/>
      <c r="H37" s="39" t="s">
        <v>132</v>
      </c>
      <c r="I37" s="57"/>
      <c r="J37" s="82"/>
      <c r="K37" s="82"/>
      <c r="L37" s="82"/>
      <c r="M37" s="82"/>
      <c r="N37" s="61"/>
    </row>
    <row r="38" spans="1:15" s="10" customFormat="1" ht="27" customHeight="1">
      <c r="A38" s="50">
        <v>45740</v>
      </c>
      <c r="B38" s="52">
        <v>1</v>
      </c>
      <c r="C38" s="30" t="s">
        <v>18</v>
      </c>
      <c r="D38" s="30" t="s">
        <v>157</v>
      </c>
      <c r="E38" s="30" t="s">
        <v>133</v>
      </c>
      <c r="F38" s="30" t="s">
        <v>35</v>
      </c>
      <c r="G38" s="83" t="s">
        <v>58</v>
      </c>
      <c r="H38" s="38" t="s">
        <v>46</v>
      </c>
      <c r="I38" s="67"/>
      <c r="J38" s="80">
        <v>6.5</v>
      </c>
      <c r="K38" s="80">
        <v>2.4</v>
      </c>
      <c r="L38" s="80">
        <v>2.4</v>
      </c>
      <c r="M38" s="80">
        <v>2.5</v>
      </c>
      <c r="N38" s="69">
        <f t="shared" ref="N38" si="14">J38*70+K38*75+L38*25+M38*45</f>
        <v>807.5</v>
      </c>
    </row>
    <row r="39" spans="1:15" s="12" customFormat="1" ht="9" customHeight="1">
      <c r="A39" s="74"/>
      <c r="B39" s="64"/>
      <c r="C39" s="31" t="s">
        <v>19</v>
      </c>
      <c r="D39" s="31" t="s">
        <v>158</v>
      </c>
      <c r="E39" s="31" t="s">
        <v>134</v>
      </c>
      <c r="F39" s="31" t="s">
        <v>135</v>
      </c>
      <c r="G39" s="84"/>
      <c r="H39" s="36" t="s">
        <v>136</v>
      </c>
      <c r="I39" s="68"/>
      <c r="J39" s="79"/>
      <c r="K39" s="79"/>
      <c r="L39" s="79"/>
      <c r="M39" s="79"/>
      <c r="N39" s="70"/>
    </row>
    <row r="40" spans="1:15" s="10" customFormat="1" ht="27" customHeight="1">
      <c r="A40" s="50">
        <v>45741</v>
      </c>
      <c r="B40" s="52">
        <v>2</v>
      </c>
      <c r="C40" s="32" t="s">
        <v>14</v>
      </c>
      <c r="D40" s="32" t="s">
        <v>159</v>
      </c>
      <c r="E40" s="32" t="s">
        <v>137</v>
      </c>
      <c r="F40" s="32" t="s">
        <v>36</v>
      </c>
      <c r="G40" s="75" t="s">
        <v>75</v>
      </c>
      <c r="H40" s="40" t="s">
        <v>47</v>
      </c>
      <c r="I40" s="77"/>
      <c r="J40" s="81">
        <v>6.4</v>
      </c>
      <c r="K40" s="81">
        <v>2.6</v>
      </c>
      <c r="L40" s="81">
        <v>2.4</v>
      </c>
      <c r="M40" s="81">
        <v>2.5</v>
      </c>
      <c r="N40" s="69">
        <f t="shared" ref="N40" si="15">J40*70+K40*75+L40*25+M40*45</f>
        <v>815.5</v>
      </c>
      <c r="O40" s="10" t="s">
        <v>188</v>
      </c>
    </row>
    <row r="41" spans="1:15" s="12" customFormat="1" ht="9" customHeight="1">
      <c r="A41" s="74"/>
      <c r="B41" s="64"/>
      <c r="C41" s="31" t="s">
        <v>15</v>
      </c>
      <c r="D41" s="31" t="s">
        <v>143</v>
      </c>
      <c r="E41" s="31" t="s">
        <v>138</v>
      </c>
      <c r="F41" s="31" t="s">
        <v>37</v>
      </c>
      <c r="G41" s="76"/>
      <c r="H41" s="36" t="s">
        <v>48</v>
      </c>
      <c r="I41" s="68"/>
      <c r="J41" s="63"/>
      <c r="K41" s="63"/>
      <c r="L41" s="63"/>
      <c r="M41" s="63"/>
      <c r="N41" s="70"/>
    </row>
    <row r="42" spans="1:15" s="10" customFormat="1" ht="27" customHeight="1">
      <c r="A42" s="50">
        <v>45742</v>
      </c>
      <c r="B42" s="52">
        <v>3</v>
      </c>
      <c r="C42" s="30" t="s">
        <v>206</v>
      </c>
      <c r="D42" s="30" t="s">
        <v>139</v>
      </c>
      <c r="E42" s="30" t="s">
        <v>140</v>
      </c>
      <c r="F42" s="30" t="s">
        <v>38</v>
      </c>
      <c r="G42" s="75" t="s">
        <v>163</v>
      </c>
      <c r="H42" s="38" t="s">
        <v>49</v>
      </c>
      <c r="I42" s="67"/>
      <c r="J42" s="62">
        <v>6.5</v>
      </c>
      <c r="K42" s="62">
        <v>2.5</v>
      </c>
      <c r="L42" s="62">
        <v>2.2000000000000002</v>
      </c>
      <c r="M42" s="62">
        <v>2.4</v>
      </c>
      <c r="N42" s="69">
        <f t="shared" ref="N42" si="16">J42*70+K42*75+L42*25+M42*45</f>
        <v>805.5</v>
      </c>
    </row>
    <row r="43" spans="1:15" s="12" customFormat="1" ht="9" customHeight="1">
      <c r="A43" s="74"/>
      <c r="B43" s="64"/>
      <c r="C43" s="31" t="s">
        <v>207</v>
      </c>
      <c r="D43" s="31" t="s">
        <v>97</v>
      </c>
      <c r="E43" s="31" t="s">
        <v>141</v>
      </c>
      <c r="F43" s="31" t="s">
        <v>39</v>
      </c>
      <c r="G43" s="76"/>
      <c r="H43" s="36" t="s">
        <v>50</v>
      </c>
      <c r="I43" s="68"/>
      <c r="J43" s="63"/>
      <c r="K43" s="63"/>
      <c r="L43" s="63"/>
      <c r="M43" s="63"/>
      <c r="N43" s="70"/>
    </row>
    <row r="44" spans="1:15" s="10" customFormat="1" ht="27" customHeight="1">
      <c r="A44" s="50">
        <v>45743</v>
      </c>
      <c r="B44" s="52">
        <v>4</v>
      </c>
      <c r="C44" s="30" t="s">
        <v>14</v>
      </c>
      <c r="D44" s="30" t="s">
        <v>208</v>
      </c>
      <c r="E44" s="30" t="s">
        <v>170</v>
      </c>
      <c r="F44" s="30" t="s">
        <v>40</v>
      </c>
      <c r="G44" s="65" t="s">
        <v>75</v>
      </c>
      <c r="H44" s="38" t="s">
        <v>142</v>
      </c>
      <c r="I44" s="67"/>
      <c r="J44" s="62">
        <v>6.6</v>
      </c>
      <c r="K44" s="62">
        <v>2.4</v>
      </c>
      <c r="L44" s="62">
        <v>2.2000000000000002</v>
      </c>
      <c r="M44" s="62">
        <v>2.4</v>
      </c>
      <c r="N44" s="69">
        <f t="shared" ref="N44" si="17">J44*70+K44*75+L44*25+M44*45</f>
        <v>805</v>
      </c>
    </row>
    <row r="45" spans="1:15" s="12" customFormat="1" ht="9" customHeight="1">
      <c r="A45" s="74"/>
      <c r="B45" s="64"/>
      <c r="C45" s="31" t="s">
        <v>15</v>
      </c>
      <c r="D45" s="31" t="s">
        <v>209</v>
      </c>
      <c r="E45" s="31" t="s">
        <v>144</v>
      </c>
      <c r="F45" s="31" t="s">
        <v>28</v>
      </c>
      <c r="G45" s="66"/>
      <c r="H45" s="36" t="s">
        <v>145</v>
      </c>
      <c r="I45" s="68"/>
      <c r="J45" s="63"/>
      <c r="K45" s="63"/>
      <c r="L45" s="63"/>
      <c r="M45" s="63"/>
      <c r="N45" s="70"/>
    </row>
    <row r="46" spans="1:15" s="10" customFormat="1" ht="27" customHeight="1">
      <c r="A46" s="50">
        <v>45744</v>
      </c>
      <c r="B46" s="52">
        <v>5</v>
      </c>
      <c r="C46" s="30" t="s">
        <v>16</v>
      </c>
      <c r="D46" s="30" t="s">
        <v>146</v>
      </c>
      <c r="E46" s="30" t="s">
        <v>147</v>
      </c>
      <c r="F46" s="30" t="s">
        <v>148</v>
      </c>
      <c r="G46" s="71" t="s">
        <v>75</v>
      </c>
      <c r="H46" s="38" t="s">
        <v>149</v>
      </c>
      <c r="I46" s="72" t="s">
        <v>164</v>
      </c>
      <c r="J46" s="62">
        <v>6.6</v>
      </c>
      <c r="K46" s="62">
        <v>2.5</v>
      </c>
      <c r="L46" s="62">
        <v>2.1</v>
      </c>
      <c r="M46" s="62">
        <v>2.4</v>
      </c>
      <c r="N46" s="69">
        <f t="shared" ref="N46" si="18">J46*70+K46*75+L46*25+M46*45</f>
        <v>810</v>
      </c>
    </row>
    <row r="47" spans="1:15" s="12" customFormat="1" ht="9" customHeight="1" thickBot="1">
      <c r="A47" s="51"/>
      <c r="B47" s="53"/>
      <c r="C47" s="35" t="s">
        <v>17</v>
      </c>
      <c r="D47" s="35" t="s">
        <v>150</v>
      </c>
      <c r="E47" s="35" t="s">
        <v>151</v>
      </c>
      <c r="F47" s="35" t="s">
        <v>152</v>
      </c>
      <c r="G47" s="55"/>
      <c r="H47" s="39" t="s">
        <v>51</v>
      </c>
      <c r="I47" s="73"/>
      <c r="J47" s="59"/>
      <c r="K47" s="59"/>
      <c r="L47" s="59"/>
      <c r="M47" s="59"/>
      <c r="N47" s="61"/>
    </row>
    <row r="48" spans="1:15" s="10" customFormat="1" ht="27" customHeight="1">
      <c r="A48" s="50">
        <v>45747</v>
      </c>
      <c r="B48" s="52">
        <v>1</v>
      </c>
      <c r="C48" s="30" t="s">
        <v>14</v>
      </c>
      <c r="D48" s="30" t="s">
        <v>153</v>
      </c>
      <c r="E48" s="49" t="s">
        <v>171</v>
      </c>
      <c r="F48" s="30" t="s">
        <v>41</v>
      </c>
      <c r="G48" s="54" t="s">
        <v>58</v>
      </c>
      <c r="H48" s="41" t="s">
        <v>154</v>
      </c>
      <c r="I48" s="56"/>
      <c r="J48" s="58">
        <v>6.5</v>
      </c>
      <c r="K48" s="58">
        <v>2.4</v>
      </c>
      <c r="L48" s="58">
        <v>2.2999999999999998</v>
      </c>
      <c r="M48" s="58">
        <v>2.5</v>
      </c>
      <c r="N48" s="60">
        <f t="shared" ref="N48" si="19">J48*70+K48*75+L48*25+M48*45</f>
        <v>805</v>
      </c>
    </row>
    <row r="49" spans="1:14" s="12" customFormat="1" ht="9" customHeight="1" thickBot="1">
      <c r="A49" s="51"/>
      <c r="B49" s="53"/>
      <c r="C49" s="35" t="s">
        <v>15</v>
      </c>
      <c r="D49" s="35" t="s">
        <v>155</v>
      </c>
      <c r="E49" s="45" t="s">
        <v>172</v>
      </c>
      <c r="F49" s="35" t="s">
        <v>42</v>
      </c>
      <c r="G49" s="55"/>
      <c r="H49" s="39" t="s">
        <v>52</v>
      </c>
      <c r="I49" s="57"/>
      <c r="J49" s="59"/>
      <c r="K49" s="59"/>
      <c r="L49" s="59"/>
      <c r="M49" s="59"/>
      <c r="N49" s="61"/>
    </row>
  </sheetData>
  <mergeCells count="195">
    <mergeCell ref="N18:N19"/>
    <mergeCell ref="M36:M37"/>
    <mergeCell ref="N36:N37"/>
    <mergeCell ref="M32:M33"/>
    <mergeCell ref="N32:N33"/>
    <mergeCell ref="L18:L19"/>
    <mergeCell ref="M38:M39"/>
    <mergeCell ref="N38:N39"/>
    <mergeCell ref="L30:L31"/>
    <mergeCell ref="M30:M31"/>
    <mergeCell ref="N30:N31"/>
    <mergeCell ref="M34:M35"/>
    <mergeCell ref="N34:N35"/>
    <mergeCell ref="L20:L21"/>
    <mergeCell ref="M20:M21"/>
    <mergeCell ref="N20:N21"/>
    <mergeCell ref="L22:L23"/>
    <mergeCell ref="M22:M23"/>
    <mergeCell ref="N22:N23"/>
    <mergeCell ref="M26:M27"/>
    <mergeCell ref="N26:N27"/>
    <mergeCell ref="L24:L25"/>
    <mergeCell ref="M24:M25"/>
    <mergeCell ref="N24:N25"/>
    <mergeCell ref="A38:A39"/>
    <mergeCell ref="B38:B39"/>
    <mergeCell ref="G38:G39"/>
    <mergeCell ref="I38:I39"/>
    <mergeCell ref="J38:J39"/>
    <mergeCell ref="K38:K39"/>
    <mergeCell ref="L38:L39"/>
    <mergeCell ref="A36:A37"/>
    <mergeCell ref="B36:B37"/>
    <mergeCell ref="G36:G37"/>
    <mergeCell ref="I36:I37"/>
    <mergeCell ref="J36:J37"/>
    <mergeCell ref="K36:K37"/>
    <mergeCell ref="L36:L37"/>
    <mergeCell ref="A34:A35"/>
    <mergeCell ref="B34:B35"/>
    <mergeCell ref="G34:G35"/>
    <mergeCell ref="I34:I35"/>
    <mergeCell ref="J34:J35"/>
    <mergeCell ref="K34:K35"/>
    <mergeCell ref="L34:L35"/>
    <mergeCell ref="A30:A31"/>
    <mergeCell ref="B30:B31"/>
    <mergeCell ref="G30:G31"/>
    <mergeCell ref="I30:I31"/>
    <mergeCell ref="J30:J31"/>
    <mergeCell ref="K30:K31"/>
    <mergeCell ref="A32:A33"/>
    <mergeCell ref="B32:B33"/>
    <mergeCell ref="G32:G33"/>
    <mergeCell ref="I32:I33"/>
    <mergeCell ref="J32:J33"/>
    <mergeCell ref="K32:K33"/>
    <mergeCell ref="L32:L33"/>
    <mergeCell ref="A28:A29"/>
    <mergeCell ref="B28:B29"/>
    <mergeCell ref="M18:M19"/>
    <mergeCell ref="A26:A27"/>
    <mergeCell ref="B26:B27"/>
    <mergeCell ref="G26:G27"/>
    <mergeCell ref="I26:I27"/>
    <mergeCell ref="J26:J27"/>
    <mergeCell ref="K26:K27"/>
    <mergeCell ref="L26:L27"/>
    <mergeCell ref="A20:A21"/>
    <mergeCell ref="B20:B21"/>
    <mergeCell ref="G20:G21"/>
    <mergeCell ref="I20:I21"/>
    <mergeCell ref="J20:J21"/>
    <mergeCell ref="K20:K21"/>
    <mergeCell ref="A22:A23"/>
    <mergeCell ref="A24:A25"/>
    <mergeCell ref="B24:B25"/>
    <mergeCell ref="G24:G25"/>
    <mergeCell ref="I24:I25"/>
    <mergeCell ref="J24:J25"/>
    <mergeCell ref="K24:K25"/>
    <mergeCell ref="C28:N29"/>
    <mergeCell ref="N12:N13"/>
    <mergeCell ref="A12:A13"/>
    <mergeCell ref="B12:B13"/>
    <mergeCell ref="G12:G13"/>
    <mergeCell ref="I12:I13"/>
    <mergeCell ref="A16:A17"/>
    <mergeCell ref="B16:B17"/>
    <mergeCell ref="G16:G17"/>
    <mergeCell ref="I16:I17"/>
    <mergeCell ref="J16:J17"/>
    <mergeCell ref="K16:K17"/>
    <mergeCell ref="L16:L17"/>
    <mergeCell ref="M16:M17"/>
    <mergeCell ref="N16:N17"/>
    <mergeCell ref="M14:M15"/>
    <mergeCell ref="N14:N15"/>
    <mergeCell ref="A14:A15"/>
    <mergeCell ref="B14:B15"/>
    <mergeCell ref="G14:G15"/>
    <mergeCell ref="I14:I15"/>
    <mergeCell ref="J14:J15"/>
    <mergeCell ref="I10:I11"/>
    <mergeCell ref="J10:J11"/>
    <mergeCell ref="K10:K11"/>
    <mergeCell ref="A10:A11"/>
    <mergeCell ref="B10:B11"/>
    <mergeCell ref="L10:L11"/>
    <mergeCell ref="M10:M11"/>
    <mergeCell ref="B22:B23"/>
    <mergeCell ref="G22:G23"/>
    <mergeCell ref="M12:M13"/>
    <mergeCell ref="A18:A19"/>
    <mergeCell ref="A2:N2"/>
    <mergeCell ref="A4:N4"/>
    <mergeCell ref="A6:A7"/>
    <mergeCell ref="B6:B7"/>
    <mergeCell ref="G6:G7"/>
    <mergeCell ref="I6:I7"/>
    <mergeCell ref="J6:J7"/>
    <mergeCell ref="K6:K7"/>
    <mergeCell ref="L6:L7"/>
    <mergeCell ref="M6:M7"/>
    <mergeCell ref="N6:N7"/>
    <mergeCell ref="A3:N3"/>
    <mergeCell ref="N10:N11"/>
    <mergeCell ref="L12:L13"/>
    <mergeCell ref="A40:A41"/>
    <mergeCell ref="B40:B41"/>
    <mergeCell ref="G40:G41"/>
    <mergeCell ref="I40:I41"/>
    <mergeCell ref="J40:J41"/>
    <mergeCell ref="K40:K41"/>
    <mergeCell ref="L40:L41"/>
    <mergeCell ref="M40:M41"/>
    <mergeCell ref="N40:N41"/>
    <mergeCell ref="B18:B19"/>
    <mergeCell ref="G18:G19"/>
    <mergeCell ref="I18:I19"/>
    <mergeCell ref="J18:J19"/>
    <mergeCell ref="K18:K19"/>
    <mergeCell ref="I22:I23"/>
    <mergeCell ref="J22:J23"/>
    <mergeCell ref="K22:K23"/>
    <mergeCell ref="K14:K15"/>
    <mergeCell ref="L14:L15"/>
    <mergeCell ref="J12:J13"/>
    <mergeCell ref="K12:K13"/>
    <mergeCell ref="G10:G11"/>
    <mergeCell ref="A8:A9"/>
    <mergeCell ref="B8:B9"/>
    <mergeCell ref="G8:G9"/>
    <mergeCell ref="I8:I9"/>
    <mergeCell ref="J8:J9"/>
    <mergeCell ref="K8:K9"/>
    <mergeCell ref="L8:L9"/>
    <mergeCell ref="M8:M9"/>
    <mergeCell ref="N8:N9"/>
    <mergeCell ref="A42:A43"/>
    <mergeCell ref="B42:B43"/>
    <mergeCell ref="G42:G43"/>
    <mergeCell ref="I42:I43"/>
    <mergeCell ref="J42:J43"/>
    <mergeCell ref="K42:K43"/>
    <mergeCell ref="L42:L43"/>
    <mergeCell ref="M42:M43"/>
    <mergeCell ref="N42:N43"/>
    <mergeCell ref="L44:L45"/>
    <mergeCell ref="B44:B45"/>
    <mergeCell ref="G44:G45"/>
    <mergeCell ref="I44:I45"/>
    <mergeCell ref="J44:J45"/>
    <mergeCell ref="K44:K45"/>
    <mergeCell ref="M44:M45"/>
    <mergeCell ref="N44:N45"/>
    <mergeCell ref="A46:A47"/>
    <mergeCell ref="B46:B47"/>
    <mergeCell ref="G46:G47"/>
    <mergeCell ref="I46:I47"/>
    <mergeCell ref="J46:J47"/>
    <mergeCell ref="K46:K47"/>
    <mergeCell ref="L46:L47"/>
    <mergeCell ref="M46:M47"/>
    <mergeCell ref="N46:N47"/>
    <mergeCell ref="A44:A45"/>
    <mergeCell ref="A48:A49"/>
    <mergeCell ref="B48:B49"/>
    <mergeCell ref="G48:G49"/>
    <mergeCell ref="I48:I49"/>
    <mergeCell ref="J48:J49"/>
    <mergeCell ref="K48:K49"/>
    <mergeCell ref="L48:L49"/>
    <mergeCell ref="M48:M49"/>
    <mergeCell ref="N48:N49"/>
  </mergeCells>
  <phoneticPr fontId="2" type="noConversion"/>
  <printOptions horizontalCentered="1" verticalCentered="1"/>
  <pageMargins left="0" right="0" top="0" bottom="0" header="0" footer="0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龜山中</vt:lpstr>
      <vt:lpstr>龜山中!Print_Area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29-Fang</dc:creator>
  <cp:lastModifiedBy>User</cp:lastModifiedBy>
  <cp:lastPrinted>2025-02-12T06:07:13Z</cp:lastPrinted>
  <dcterms:created xsi:type="dcterms:W3CDTF">2021-05-14T06:00:22Z</dcterms:created>
  <dcterms:modified xsi:type="dcterms:W3CDTF">2025-02-12T06:09:13Z</dcterms:modified>
</cp:coreProperties>
</file>