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午餐\113年菜單\11月菜單\雙翼\"/>
    </mc:Choice>
  </mc:AlternateContent>
  <xr:revisionPtr revIDLastSave="0" documentId="13_ncr:1_{1A09A4C5-DBB0-4044-A860-CEBD7F8BCC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龜山中-1018" sheetId="1" r:id="rId1"/>
  </sheets>
  <definedNames>
    <definedName name="_xlnm.Print_Area" localSheetId="0">'龜山中-1018'!$A$1:$N$49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1" l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<sst xmlns="http://schemas.openxmlformats.org/spreadsheetml/2006/main" count="253" uniqueCount="216">
  <si>
    <t>雙翼食品</t>
  </si>
  <si>
    <t>113年11月菜單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</si>
  <si>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</si>
  <si>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地址:新北市樹林區忠愛街3號.電話:02-26895506.營養師:李素卿(營養字第2703號).張姝緹(第4985號).方慈霞(第8670號).李賢蒂(第011132號)</t>
    <phoneticPr fontId="10" type="noConversion"/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</si>
  <si>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</si>
  <si>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</si>
  <si>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</si>
  <si>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</si>
  <si>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</si>
  <si>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</si>
  <si>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</si>
  <si>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0" type="noConversion"/>
  </si>
  <si>
    <t>湯品</t>
  </si>
  <si>
    <t>副
餐</t>
    <phoneticPr fontId="10" type="noConversion"/>
  </si>
  <si>
    <t>全榖雜糧</t>
    <phoneticPr fontId="10" type="noConversion"/>
  </si>
  <si>
    <t>豆魚蛋肉</t>
    <phoneticPr fontId="10" type="noConversion"/>
  </si>
  <si>
    <t>蔬菜</t>
  </si>
  <si>
    <t>油脂</t>
  </si>
  <si>
    <t>熱量</t>
  </si>
  <si>
    <t>白飯</t>
  </si>
  <si>
    <t>炸雞翅</t>
    <phoneticPr fontId="10" type="noConversion"/>
  </si>
  <si>
    <t>魚丸甜不辣
關東煮</t>
    <phoneticPr fontId="18" type="noConversion"/>
  </si>
  <si>
    <t>鮮蔬條豆</t>
  </si>
  <si>
    <t>有機青菜</t>
    <phoneticPr fontId="10" type="noConversion"/>
  </si>
  <si>
    <t>麵線羹</t>
  </si>
  <si>
    <t>白米</t>
  </si>
  <si>
    <t>雞翅X1 炸</t>
    <phoneticPr fontId="10" type="noConversion"/>
  </si>
  <si>
    <t>蘿蔔.魚丸.甜條 煮</t>
  </si>
  <si>
    <t>條豆.彩椒 煮</t>
  </si>
  <si>
    <t>麵線.筍.木耳</t>
  </si>
  <si>
    <t>紫米飯</t>
  </si>
  <si>
    <t>甜蔥醬燒豬</t>
    <phoneticPr fontId="10" type="noConversion"/>
  </si>
  <si>
    <t>玉米滑雞</t>
    <phoneticPr fontId="18" type="noConversion"/>
  </si>
  <si>
    <t>脆炒三絲</t>
  </si>
  <si>
    <t>履歷青菜</t>
  </si>
  <si>
    <t>麻香海帶湯</t>
  </si>
  <si>
    <t>白米.紫米</t>
  </si>
  <si>
    <t>豬肉.豆干.蔥 炒</t>
  </si>
  <si>
    <t>玉米.紅蘿蔔.雞肉 炒</t>
    <phoneticPr fontId="18" type="noConversion"/>
  </si>
  <si>
    <t>豆芽.紅蘿蔔.韭菜 炒</t>
  </si>
  <si>
    <t>海帶芽</t>
  </si>
  <si>
    <t>雞肉親子丼</t>
  </si>
  <si>
    <t>番茄豆腐</t>
  </si>
  <si>
    <t>木耳高麗</t>
  </si>
  <si>
    <t>有機青菜</t>
  </si>
  <si>
    <t>雞肉.洋蔥.蛋 煮</t>
  </si>
  <si>
    <t>豆腐.番茄 煮</t>
  </si>
  <si>
    <t>高麗菜.木耳 炒</t>
  </si>
  <si>
    <t>焗烤奶油
雞肉麵</t>
    <phoneticPr fontId="10" type="noConversion"/>
  </si>
  <si>
    <t>塔燒肉排</t>
    <phoneticPr fontId="10" type="noConversion"/>
  </si>
  <si>
    <t>黃金
雞柳條</t>
    <phoneticPr fontId="10" type="noConversion"/>
  </si>
  <si>
    <t>彩蔬花椰</t>
  </si>
  <si>
    <t>季節青菜</t>
  </si>
  <si>
    <t>玉米濃湯</t>
  </si>
  <si>
    <t>麵條.雞肉.時蔬</t>
  </si>
  <si>
    <t>豬排X1 燒</t>
    <phoneticPr fontId="10" type="noConversion"/>
  </si>
  <si>
    <t>雞柳條X2 烤</t>
    <phoneticPr fontId="18" type="noConversion"/>
  </si>
  <si>
    <t>花椰菜.彩椒 炒</t>
  </si>
  <si>
    <t>玉米.洋芋</t>
  </si>
  <si>
    <t>照燒雞腿排</t>
  </si>
  <si>
    <t>白菜肉片</t>
    <phoneticPr fontId="10" type="noConversion"/>
  </si>
  <si>
    <t>丁香豆干</t>
    <phoneticPr fontId="10" type="noConversion"/>
  </si>
  <si>
    <t>黃瓜排骨湯</t>
  </si>
  <si>
    <t>雞腿排x1 烤</t>
  </si>
  <si>
    <t>白菜.豬肉.紅蘿蔔 燒</t>
    <phoneticPr fontId="10" type="noConversion"/>
  </si>
  <si>
    <t>豆干.小魚干 炒</t>
  </si>
  <si>
    <t>黃瓜.排骨</t>
  </si>
  <si>
    <t>雜糧飯</t>
  </si>
  <si>
    <t>豆瓣豆腐魚</t>
  </si>
  <si>
    <t>木須炒蛋</t>
    <phoneticPr fontId="18" type="noConversion"/>
  </si>
  <si>
    <t>塔香海根</t>
  </si>
  <si>
    <t>味噌湯</t>
  </si>
  <si>
    <t>白米.雜糧米</t>
  </si>
  <si>
    <t>無刺魚.豆腐.時蔬 煮</t>
  </si>
  <si>
    <t>木耳.紅蘿蔔.蛋 炒</t>
    <phoneticPr fontId="18" type="noConversion"/>
  </si>
  <si>
    <t>海帶根.九層塔 炒</t>
  </si>
  <si>
    <t>豆腐.味噌</t>
  </si>
  <si>
    <t>六</t>
    <phoneticPr fontId="10" type="noConversion"/>
  </si>
  <si>
    <t>白飯</t>
    <phoneticPr fontId="10" type="noConversion"/>
  </si>
  <si>
    <t>炸雞腿</t>
    <phoneticPr fontId="10" type="noConversion"/>
  </si>
  <si>
    <t>咖哩洋芋豬</t>
    <phoneticPr fontId="10" type="noConversion"/>
  </si>
  <si>
    <t>高麗炒菇</t>
    <phoneticPr fontId="18" type="noConversion"/>
  </si>
  <si>
    <t>履歷青菜</t>
    <phoneticPr fontId="10" type="noConversion"/>
  </si>
  <si>
    <t>綠豆包心圓</t>
    <phoneticPr fontId="10" type="noConversion"/>
  </si>
  <si>
    <t>白米</t>
    <phoneticPr fontId="10" type="noConversion"/>
  </si>
  <si>
    <t>雞腿x1 炸</t>
    <phoneticPr fontId="10" type="noConversion"/>
  </si>
  <si>
    <t>洋芋.豬肉 煮</t>
    <phoneticPr fontId="10" type="noConversion"/>
  </si>
  <si>
    <t>高麗.菇 炒</t>
    <phoneticPr fontId="18" type="noConversion"/>
  </si>
  <si>
    <t>綠豆.包心圓</t>
    <phoneticPr fontId="10" type="noConversion"/>
  </si>
  <si>
    <t>~  ~  運  動  會  補  假  ~  ~</t>
    <phoneticPr fontId="10" type="noConversion"/>
  </si>
  <si>
    <t>咖哩豬肉</t>
    <phoneticPr fontId="10" type="noConversion"/>
  </si>
  <si>
    <t>壽喜燒豆腐</t>
  </si>
  <si>
    <t>鮮炒四季</t>
    <phoneticPr fontId="18" type="noConversion"/>
  </si>
  <si>
    <t>海芽蛋花湯</t>
  </si>
  <si>
    <t xml:space="preserve">洋芋.豬肉.咖哩 煮 </t>
    <phoneticPr fontId="10" type="noConversion"/>
  </si>
  <si>
    <t>豆腐.絞肉.木耳 煮</t>
  </si>
  <si>
    <t>條豆.紅蘿蔔 煮</t>
    <phoneticPr fontId="18" type="noConversion"/>
  </si>
  <si>
    <t>海芽.蛋</t>
  </si>
  <si>
    <t>鹹豬肉炒飯</t>
    <phoneticPr fontId="10" type="noConversion"/>
  </si>
  <si>
    <t>炸雞腿排</t>
    <phoneticPr fontId="10" type="noConversion"/>
  </si>
  <si>
    <t>甜不辣圓片</t>
  </si>
  <si>
    <t>扁蒲燒菇</t>
  </si>
  <si>
    <t>酸辣湯</t>
    <phoneticPr fontId="10" type="noConversion"/>
  </si>
  <si>
    <t>白米.時蔬.鹹豬肉</t>
    <phoneticPr fontId="10" type="noConversion"/>
  </si>
  <si>
    <t>雞排X1 炸</t>
    <phoneticPr fontId="10" type="noConversion"/>
  </si>
  <si>
    <t>甜不辣片X1.芝麻 煮</t>
  </si>
  <si>
    <t>扁蒲.金針菇 煮</t>
    <phoneticPr fontId="18" type="noConversion"/>
  </si>
  <si>
    <t>豆腐.筍.紅蘿蔔.木耳</t>
  </si>
  <si>
    <t>五穀飯</t>
  </si>
  <si>
    <t>蔥爆肉柳</t>
  </si>
  <si>
    <t>韓式年糕泡菜</t>
    <phoneticPr fontId="10" type="noConversion"/>
  </si>
  <si>
    <t>豆豉筍丁</t>
  </si>
  <si>
    <t>味噌蘿蔔湯</t>
  </si>
  <si>
    <t>白米.五穀米</t>
  </si>
  <si>
    <t>豬肉.洋蔥 煮</t>
  </si>
  <si>
    <t>泡菜.年糕.腐皮.冬粉 煮</t>
    <phoneticPr fontId="10" type="noConversion"/>
  </si>
  <si>
    <t>筍丁.條豆 煮</t>
    <phoneticPr fontId="18" type="noConversion"/>
  </si>
  <si>
    <t>蘿蔔.味噌</t>
  </si>
  <si>
    <t>鮑菇雞</t>
  </si>
  <si>
    <t>莎莎醬貢丸</t>
  </si>
  <si>
    <t>韭香豆芽</t>
  </si>
  <si>
    <t>肉骨茶湯</t>
  </si>
  <si>
    <t>雞肉.鮑菇 炒</t>
  </si>
  <si>
    <t>洋芋.貢丸.番茄.九層塔 煮</t>
  </si>
  <si>
    <t>豆芽.韭菜 煮</t>
    <phoneticPr fontId="18" type="noConversion"/>
  </si>
  <si>
    <t>高麗菜.排骨</t>
  </si>
  <si>
    <t>糙米飯</t>
  </si>
  <si>
    <t>卡啦雞排</t>
    <phoneticPr fontId="10" type="noConversion"/>
  </si>
  <si>
    <t>玉米炒蛋</t>
  </si>
  <si>
    <t>木須椰菜</t>
  </si>
  <si>
    <t>巧達濃湯</t>
  </si>
  <si>
    <t>白米.糙米</t>
  </si>
  <si>
    <t>卡啦雞排X1 炸</t>
    <phoneticPr fontId="10" type="noConversion"/>
  </si>
  <si>
    <t>玉米.蛋 炒</t>
  </si>
  <si>
    <t>花椰菜.木耳 炒</t>
  </si>
  <si>
    <t>洋芋.南瓜</t>
  </si>
  <si>
    <t>麻油雞</t>
  </si>
  <si>
    <t>沙茶肉羹</t>
    <phoneticPr fontId="10" type="noConversion"/>
  </si>
  <si>
    <t>脆炒海帶</t>
  </si>
  <si>
    <t>柴魚味噌湯</t>
  </si>
  <si>
    <t>雞肉.高麗菜 煮</t>
  </si>
  <si>
    <t>黃瓜.肉羹 煮</t>
    <phoneticPr fontId="10" type="noConversion"/>
  </si>
  <si>
    <t>海帶絲 炒</t>
  </si>
  <si>
    <t>豆腐.味噌.柴魚</t>
  </si>
  <si>
    <t>主廚油飯</t>
    <phoneticPr fontId="10" type="noConversion"/>
  </si>
  <si>
    <t>沙茶豬排</t>
    <phoneticPr fontId="10" type="noConversion"/>
  </si>
  <si>
    <t>地瓜薯條</t>
  </si>
  <si>
    <t>蒜香高麗</t>
  </si>
  <si>
    <t>裙帶針菇湯</t>
  </si>
  <si>
    <t>白米.糯米.豬肉</t>
  </si>
  <si>
    <t>地瓜薯條X4 烤</t>
    <phoneticPr fontId="18" type="noConversion"/>
  </si>
  <si>
    <t>高麗菜.蒜 炒</t>
    <phoneticPr fontId="18" type="noConversion"/>
  </si>
  <si>
    <t>海芽.金針菇</t>
  </si>
  <si>
    <t>薑黃咖哩雞</t>
    <phoneticPr fontId="10" type="noConversion"/>
  </si>
  <si>
    <t>蒸蛋</t>
    <phoneticPr fontId="18" type="noConversion"/>
  </si>
  <si>
    <t>紅絲條豆</t>
  </si>
  <si>
    <t>關東煮湯</t>
  </si>
  <si>
    <t>雞肉.洋芋 煮</t>
  </si>
  <si>
    <t>蛋 蒸</t>
    <phoneticPr fontId="10" type="noConversion"/>
  </si>
  <si>
    <t>條豆.紅蘿蔔 炒</t>
  </si>
  <si>
    <t>蘿蔔.玉米.菇</t>
  </si>
  <si>
    <t>花生豬腳</t>
  </si>
  <si>
    <t>麥克雞塊</t>
    <phoneticPr fontId="10" type="noConversion"/>
  </si>
  <si>
    <t>薑絲冬瓜</t>
  </si>
  <si>
    <t>粉圓奶茶</t>
  </si>
  <si>
    <t>豬肉.豬腳.花生 滷</t>
  </si>
  <si>
    <t>麥克雞塊x2 烤</t>
    <phoneticPr fontId="10" type="noConversion"/>
  </si>
  <si>
    <t>冬瓜.薑 煮</t>
  </si>
  <si>
    <t>粉圓</t>
  </si>
  <si>
    <t>鹽酥雞</t>
    <phoneticPr fontId="10" type="noConversion"/>
  </si>
  <si>
    <t>梅乾肉燥</t>
    <phoneticPr fontId="10" type="noConversion"/>
  </si>
  <si>
    <t>炒甘藍菜</t>
  </si>
  <si>
    <t>味噌蛋花湯</t>
  </si>
  <si>
    <t>雞肉 炸</t>
    <phoneticPr fontId="10" type="noConversion"/>
  </si>
  <si>
    <t>刈薯.絞肉.梅乾菜 煮</t>
  </si>
  <si>
    <t>高麗菜 炒</t>
    <phoneticPr fontId="18" type="noConversion"/>
  </si>
  <si>
    <t>洋蔥.蛋.海芽.味噌</t>
  </si>
  <si>
    <t>燕麥飯</t>
  </si>
  <si>
    <t>沙茶鐵板肉柳</t>
    <phoneticPr fontId="10" type="noConversion"/>
  </si>
  <si>
    <t>南洋咖哩煲</t>
  </si>
  <si>
    <t>雙星花椰</t>
  </si>
  <si>
    <t>蒜香赤肉湯</t>
  </si>
  <si>
    <t>白米.燕麥</t>
  </si>
  <si>
    <t xml:space="preserve">豬肉.豆芽 炒 </t>
  </si>
  <si>
    <t>油腐.寬粉.絞肉.咖哩 煮</t>
  </si>
  <si>
    <t>花椰菜.紅蘿蔔 煮</t>
  </si>
  <si>
    <t>蘿蔔.豬肉.蒜</t>
  </si>
  <si>
    <t>招牌
豚肉炒麵</t>
  </si>
  <si>
    <t>蜜汁雞翅</t>
  </si>
  <si>
    <t>芋泥包</t>
  </si>
  <si>
    <t>紅燒豆腐</t>
  </si>
  <si>
    <t>羅宋湯</t>
  </si>
  <si>
    <t>麵.豬肉</t>
  </si>
  <si>
    <t>雞翅X1 燒</t>
  </si>
  <si>
    <t>芋泥包X1 蒸</t>
  </si>
  <si>
    <t>豆腐.青豆 煮</t>
  </si>
  <si>
    <t>番茄.洋蔥.刈薯</t>
  </si>
  <si>
    <t>豬排</t>
  </si>
  <si>
    <t>番茄炒蛋</t>
    <phoneticPr fontId="10" type="noConversion"/>
  </si>
  <si>
    <t>佃煮蘿蔔</t>
  </si>
  <si>
    <t>鮮瓜雞湯</t>
  </si>
  <si>
    <t>豬排X1 燒</t>
  </si>
  <si>
    <t>番茄.蛋 炒</t>
  </si>
  <si>
    <t>蘿蔔.海帶 煮</t>
    <phoneticPr fontId="18" type="noConversion"/>
  </si>
  <si>
    <t>黃瓜.雞肉</t>
  </si>
  <si>
    <t>爆炒雞丁</t>
  </si>
  <si>
    <t>香菇肉蓉乾丁</t>
  </si>
  <si>
    <t>炒豆芽菜</t>
    <phoneticPr fontId="18" type="noConversion"/>
  </si>
  <si>
    <t>筍仔排骨湯</t>
  </si>
  <si>
    <t>回饋豆奶</t>
    <phoneticPr fontId="10" type="noConversion"/>
  </si>
  <si>
    <t>雞肉.彩椒 炒</t>
  </si>
  <si>
    <t>乾丁.絞肉.香菇 煮</t>
  </si>
  <si>
    <t>豆芽.木耳.紅蘿蔔 炒</t>
    <phoneticPr fontId="18" type="noConversion"/>
  </si>
  <si>
    <t>竹筍.排骨</t>
  </si>
  <si>
    <t>刈薯豬肉湯</t>
    <phoneticPr fontId="3" type="noConversion"/>
  </si>
  <si>
    <t>刈薯.豬肉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</si>
</sst>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26">
    <font>
      <sz val="12"/>
      <color rgb="FF000000"/>
      <name val="PMingLiu"/>
    </font>
    <font>
      <sz val="12"/>
      <name val="新細明體"/>
      <family val="1"/>
      <charset val="136"/>
    </font>
    <font>
      <sz val="26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28"/>
      <name val="華康雅宋體"/>
      <family val="3"/>
      <charset val="136"/>
    </font>
    <font>
      <sz val="18"/>
      <name val="華康雅宋體"/>
      <family val="3"/>
      <charset val="136"/>
    </font>
    <font>
      <sz val="26"/>
      <name val="華康綜藝體"/>
      <family val="3"/>
      <charset val="136"/>
    </font>
    <font>
      <b/>
      <sz val="10"/>
      <name val="金梅特明體"/>
      <family val="3"/>
      <charset val="136"/>
    </font>
    <font>
      <sz val="36"/>
      <name val="華康綜藝體"/>
      <family val="3"/>
      <charset val="136"/>
    </font>
    <font>
      <b/>
      <sz val="6"/>
      <name val="新細明體"/>
      <family val="1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b/>
      <sz val="8"/>
      <name val="標楷體"/>
      <family val="4"/>
      <charset val="136"/>
    </font>
    <font>
      <b/>
      <sz val="6"/>
      <name val="標楷體"/>
      <family val="4"/>
      <charset val="136"/>
    </font>
    <font>
      <sz val="5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9"/>
      <name val="標楷體"/>
      <family val="4"/>
      <charset val="136"/>
    </font>
    <font>
      <sz val="4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</font>
    <font>
      <b/>
      <sz val="12"/>
      <name val="標楷體"/>
      <family val="4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9" fillId="0" borderId="0"/>
  </cellStyleXfs>
  <cellXfs count="9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/>
    <xf numFmtId="0" fontId="6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top" textRotation="255"/>
    </xf>
    <xf numFmtId="0" fontId="12" fillId="0" borderId="3" xfId="1" applyFont="1" applyFill="1" applyBorder="1" applyAlignment="1">
      <alignment vertical="top" textRotation="255"/>
    </xf>
    <xf numFmtId="0" fontId="16" fillId="0" borderId="0" xfId="1" applyFont="1" applyFill="1">
      <alignment vertical="center"/>
    </xf>
    <xf numFmtId="0" fontId="17" fillId="0" borderId="5" xfId="1" applyFont="1" applyFill="1" applyBorder="1" applyAlignment="1">
      <alignment horizontal="center" vertical="center" wrapText="1"/>
    </xf>
    <xf numFmtId="0" fontId="22" fillId="0" borderId="0" xfId="1" applyFont="1" applyFill="1">
      <alignment vertical="center"/>
    </xf>
    <xf numFmtId="0" fontId="12" fillId="0" borderId="9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7" fillId="0" borderId="14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22" fillId="0" borderId="0" xfId="1" applyFont="1" applyFill="1" applyBorder="1">
      <alignment vertical="center"/>
    </xf>
    <xf numFmtId="0" fontId="12" fillId="0" borderId="26" xfId="1" applyFont="1" applyFill="1" applyBorder="1">
      <alignment vertical="center"/>
    </xf>
    <xf numFmtId="0" fontId="23" fillId="0" borderId="9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shrinkToFit="1"/>
    </xf>
    <xf numFmtId="0" fontId="17" fillId="0" borderId="38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shrinkToFi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176" fontId="12" fillId="0" borderId="4" xfId="1" applyNumberFormat="1" applyFont="1" applyFill="1" applyBorder="1" applyAlignment="1">
      <alignment horizontal="center" vertical="center" wrapText="1"/>
    </xf>
    <xf numFmtId="176" fontId="12" fillId="0" borderId="8" xfId="1" applyNumberFormat="1" applyFont="1" applyFill="1" applyBorder="1" applyAlignment="1">
      <alignment horizontal="center" vertical="center" wrapText="1"/>
    </xf>
    <xf numFmtId="177" fontId="12" fillId="0" borderId="5" xfId="1" applyNumberFormat="1" applyFont="1" applyFill="1" applyBorder="1" applyAlignment="1">
      <alignment horizontal="center" vertical="center" wrapText="1"/>
    </xf>
    <xf numFmtId="177" fontId="12" fillId="0" borderId="9" xfId="1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178" fontId="21" fillId="0" borderId="9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11" xfId="0" applyNumberFormat="1" applyFont="1" applyFill="1" applyBorder="1" applyAlignment="1">
      <alignment horizontal="center" vertical="center" wrapText="1"/>
    </xf>
    <xf numFmtId="176" fontId="12" fillId="0" borderId="12" xfId="1" applyNumberFormat="1" applyFont="1" applyFill="1" applyBorder="1" applyAlignment="1">
      <alignment horizontal="center" vertical="center" wrapText="1"/>
    </xf>
    <xf numFmtId="176" fontId="12" fillId="0" borderId="16" xfId="1" applyNumberFormat="1" applyFont="1" applyFill="1" applyBorder="1" applyAlignment="1">
      <alignment horizontal="center" vertical="center" wrapText="1"/>
    </xf>
    <xf numFmtId="177" fontId="12" fillId="0" borderId="13" xfId="1" applyNumberFormat="1" applyFont="1" applyFill="1" applyBorder="1" applyAlignment="1">
      <alignment horizontal="center" vertical="center" wrapText="1"/>
    </xf>
    <xf numFmtId="177" fontId="12" fillId="0" borderId="17" xfId="1" applyNumberFormat="1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19" xfId="2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178" fontId="21" fillId="0" borderId="17" xfId="0" applyNumberFormat="1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 wrapText="1"/>
    </xf>
    <xf numFmtId="178" fontId="21" fillId="0" borderId="14" xfId="0" applyNumberFormat="1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 wrapText="1"/>
    </xf>
    <xf numFmtId="0" fontId="20" fillId="0" borderId="24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22" xfId="2" applyFont="1" applyFill="1" applyBorder="1" applyAlignment="1">
      <alignment horizontal="center" vertical="center" wrapText="1"/>
    </xf>
    <xf numFmtId="0" fontId="20" fillId="0" borderId="23" xfId="2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 wrapText="1"/>
    </xf>
    <xf numFmtId="1" fontId="21" fillId="0" borderId="25" xfId="0" applyNumberFormat="1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 wrapText="1"/>
    </xf>
    <xf numFmtId="0" fontId="20" fillId="0" borderId="9" xfId="2" applyFont="1" applyFill="1" applyBorder="1" applyAlignment="1">
      <alignment horizontal="center" vertical="center" wrapText="1"/>
    </xf>
    <xf numFmtId="176" fontId="12" fillId="0" borderId="27" xfId="1" applyNumberFormat="1" applyFont="1" applyFill="1" applyBorder="1" applyAlignment="1">
      <alignment horizontal="center" vertical="center" wrapText="1"/>
    </xf>
    <xf numFmtId="177" fontId="12" fillId="0" borderId="14" xfId="1" applyNumberFormat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34" xfId="2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126390</xdr:colOff>
      <xdr:row>0</xdr:row>
      <xdr:rowOff>50189</xdr:rowOff>
    </xdr:from>
    <xdr:to>
      <xdr:col>2</xdr:col>
      <xdr:colOff>697890</xdr:colOff>
      <xdr:row>1</xdr:row>
      <xdr:rowOff>174014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0" y="50189"/>
          <a:ext cx="822960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436506" y="0"/>
          <a:ext cx="1769721" cy="442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11</xdr:col>
      <xdr:colOff>80127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455" y="58341"/>
          <a:ext cx="574952" cy="602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view="pageBreakPreview" zoomScale="130" zoomScaleNormal="170" zoomScaleSheetLayoutView="130" workbookViewId="0">
      <selection activeCell="O8" sqref="O8"/>
    </sheetView>
  </sheetViews>
  <sheetFormatPr defaultColWidth="9" defaultRowHeight="24.6"/>
  <cols>
    <col min="1" max="1" width="2" style="34" customWidth="1"/>
    <col min="2" max="2" width="1.6640625" style="34" customWidth="1"/>
    <col min="3" max="3" width="14.44140625" style="35" customWidth="1"/>
    <col min="4" max="4" width="20.6640625" style="36" customWidth="1"/>
    <col min="5" max="5" width="20.44140625" style="36" customWidth="1"/>
    <col min="6" max="6" width="13.44140625" style="36" customWidth="1"/>
    <col min="7" max="7" width="4.109375" style="37" customWidth="1"/>
    <col min="8" max="8" width="15.33203125" style="36" customWidth="1"/>
    <col min="9" max="9" width="3.88671875" style="38" customWidth="1"/>
    <col min="10" max="14" width="1.6640625" style="39" customWidth="1"/>
    <col min="15" max="15" width="25.21875" style="15" customWidth="1"/>
    <col min="16" max="16384" width="9" style="15"/>
  </cols>
  <sheetData>
    <row r="1" spans="1:14" s="4" customFormat="1" ht="30.75" customHeigh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16.5" customHeight="1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5" customFormat="1" ht="9.6" customHeight="1">
      <c r="A3" s="46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6" customFormat="1" ht="9.6" customHeight="1" thickBot="1">
      <c r="A4" s="48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6.5" customHeight="1" thickBot="1">
      <c r="A5" s="7" t="s">
        <v>5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2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</row>
    <row r="6" spans="1:14" s="17" customFormat="1" ht="39.6">
      <c r="A6" s="49">
        <v>45597</v>
      </c>
      <c r="B6" s="51">
        <v>5</v>
      </c>
      <c r="C6" s="16" t="s">
        <v>19</v>
      </c>
      <c r="D6" s="16" t="s">
        <v>20</v>
      </c>
      <c r="E6" s="16" t="s">
        <v>21</v>
      </c>
      <c r="F6" s="16" t="s">
        <v>22</v>
      </c>
      <c r="G6" s="53" t="s">
        <v>23</v>
      </c>
      <c r="H6" s="16" t="s">
        <v>24</v>
      </c>
      <c r="I6" s="55"/>
      <c r="J6" s="57">
        <v>6.5</v>
      </c>
      <c r="K6" s="57">
        <v>2.5</v>
      </c>
      <c r="L6" s="57">
        <v>2</v>
      </c>
      <c r="M6" s="57">
        <v>2.5</v>
      </c>
      <c r="N6" s="59">
        <f>J6*70+K6*75+L6*25+M6*45</f>
        <v>805</v>
      </c>
    </row>
    <row r="7" spans="1:14" s="19" customFormat="1" ht="8.4" thickBot="1">
      <c r="A7" s="50"/>
      <c r="B7" s="52"/>
      <c r="C7" s="18" t="s">
        <v>25</v>
      </c>
      <c r="D7" s="40" t="s">
        <v>26</v>
      </c>
      <c r="E7" s="18" t="s">
        <v>27</v>
      </c>
      <c r="F7" s="18" t="s">
        <v>28</v>
      </c>
      <c r="G7" s="54"/>
      <c r="H7" s="18" t="s">
        <v>29</v>
      </c>
      <c r="I7" s="56"/>
      <c r="J7" s="58"/>
      <c r="K7" s="58"/>
      <c r="L7" s="58"/>
      <c r="M7" s="58"/>
      <c r="N7" s="60"/>
    </row>
    <row r="8" spans="1:14" s="21" customFormat="1" ht="28.2" customHeight="1">
      <c r="A8" s="61">
        <v>45600</v>
      </c>
      <c r="B8" s="63">
        <v>1</v>
      </c>
      <c r="C8" s="20" t="s">
        <v>30</v>
      </c>
      <c r="D8" s="43" t="s">
        <v>31</v>
      </c>
      <c r="E8" s="20" t="s">
        <v>32</v>
      </c>
      <c r="F8" s="20" t="s">
        <v>33</v>
      </c>
      <c r="G8" s="65" t="s">
        <v>34</v>
      </c>
      <c r="H8" s="20" t="s">
        <v>35</v>
      </c>
      <c r="I8" s="67"/>
      <c r="J8" s="69">
        <v>6.5</v>
      </c>
      <c r="K8" s="69">
        <v>2.6</v>
      </c>
      <c r="L8" s="69">
        <v>2</v>
      </c>
      <c r="M8" s="69">
        <v>2.6</v>
      </c>
      <c r="N8" s="59">
        <f t="shared" ref="N8" si="0">J8*70+K8*75+L8*25+M8*45</f>
        <v>817</v>
      </c>
    </row>
    <row r="9" spans="1:14" s="24" customFormat="1" ht="7.8" customHeight="1">
      <c r="A9" s="62"/>
      <c r="B9" s="64"/>
      <c r="C9" s="22" t="s">
        <v>36</v>
      </c>
      <c r="D9" s="22" t="s">
        <v>37</v>
      </c>
      <c r="E9" s="22" t="s">
        <v>38</v>
      </c>
      <c r="F9" s="23" t="s">
        <v>39</v>
      </c>
      <c r="G9" s="66"/>
      <c r="H9" s="22" t="s">
        <v>40</v>
      </c>
      <c r="I9" s="68"/>
      <c r="J9" s="70"/>
      <c r="K9" s="70"/>
      <c r="L9" s="70"/>
      <c r="M9" s="70"/>
      <c r="N9" s="71"/>
    </row>
    <row r="10" spans="1:14" s="21" customFormat="1" ht="28.2" customHeight="1">
      <c r="A10" s="61">
        <v>45601</v>
      </c>
      <c r="B10" s="63">
        <v>2</v>
      </c>
      <c r="C10" s="25" t="s">
        <v>19</v>
      </c>
      <c r="D10" s="20" t="s">
        <v>41</v>
      </c>
      <c r="E10" s="25" t="s">
        <v>42</v>
      </c>
      <c r="F10" s="20" t="s">
        <v>43</v>
      </c>
      <c r="G10" s="65" t="s">
        <v>44</v>
      </c>
      <c r="H10" s="20" t="s">
        <v>214</v>
      </c>
      <c r="I10" s="67"/>
      <c r="J10" s="72">
        <v>6.5</v>
      </c>
      <c r="K10" s="72">
        <v>2.6</v>
      </c>
      <c r="L10" s="72">
        <v>2.1</v>
      </c>
      <c r="M10" s="72">
        <v>2.5</v>
      </c>
      <c r="N10" s="73">
        <f t="shared" ref="N10" si="1">J10*70+K10*75+L10*25+M10*45</f>
        <v>815</v>
      </c>
    </row>
    <row r="11" spans="1:14" s="24" customFormat="1" ht="7.8" customHeight="1">
      <c r="A11" s="62"/>
      <c r="B11" s="64"/>
      <c r="C11" s="22" t="s">
        <v>25</v>
      </c>
      <c r="D11" s="22" t="s">
        <v>45</v>
      </c>
      <c r="E11" s="22" t="s">
        <v>46</v>
      </c>
      <c r="F11" s="22" t="s">
        <v>47</v>
      </c>
      <c r="G11" s="66"/>
      <c r="H11" s="22" t="s">
        <v>215</v>
      </c>
      <c r="I11" s="68"/>
      <c r="J11" s="70"/>
      <c r="K11" s="70"/>
      <c r="L11" s="70"/>
      <c r="M11" s="70"/>
      <c r="N11" s="71"/>
    </row>
    <row r="12" spans="1:14" s="17" customFormat="1" ht="35.4" customHeight="1">
      <c r="A12" s="61">
        <v>45602</v>
      </c>
      <c r="B12" s="63">
        <v>3</v>
      </c>
      <c r="C12" s="25" t="s">
        <v>48</v>
      </c>
      <c r="D12" s="25" t="s">
        <v>49</v>
      </c>
      <c r="E12" s="25" t="s">
        <v>50</v>
      </c>
      <c r="F12" s="25" t="s">
        <v>51</v>
      </c>
      <c r="G12" s="76" t="s">
        <v>52</v>
      </c>
      <c r="H12" s="25" t="s">
        <v>53</v>
      </c>
      <c r="I12" s="78"/>
      <c r="J12" s="72">
        <v>6.6</v>
      </c>
      <c r="K12" s="72">
        <v>2.5</v>
      </c>
      <c r="L12" s="72">
        <v>2</v>
      </c>
      <c r="M12" s="72">
        <v>2.5</v>
      </c>
      <c r="N12" s="73">
        <f t="shared" ref="N12" si="2">J12*70+K12*75+L12*25+M12*45</f>
        <v>812</v>
      </c>
    </row>
    <row r="13" spans="1:14" s="19" customFormat="1" ht="7.8" customHeight="1">
      <c r="A13" s="62"/>
      <c r="B13" s="64"/>
      <c r="C13" s="22" t="s">
        <v>54</v>
      </c>
      <c r="D13" s="22" t="s">
        <v>55</v>
      </c>
      <c r="E13" s="41" t="s">
        <v>56</v>
      </c>
      <c r="F13" s="22" t="s">
        <v>57</v>
      </c>
      <c r="G13" s="77"/>
      <c r="H13" s="22" t="s">
        <v>58</v>
      </c>
      <c r="I13" s="68"/>
      <c r="J13" s="70"/>
      <c r="K13" s="70"/>
      <c r="L13" s="70"/>
      <c r="M13" s="70"/>
      <c r="N13" s="71"/>
    </row>
    <row r="14" spans="1:14" s="21" customFormat="1" ht="28.2" customHeight="1">
      <c r="A14" s="61">
        <v>45603</v>
      </c>
      <c r="B14" s="63">
        <v>4</v>
      </c>
      <c r="C14" s="20" t="s">
        <v>19</v>
      </c>
      <c r="D14" s="20" t="s">
        <v>59</v>
      </c>
      <c r="E14" s="20" t="s">
        <v>60</v>
      </c>
      <c r="F14" s="20" t="s">
        <v>61</v>
      </c>
      <c r="G14" s="74" t="s">
        <v>44</v>
      </c>
      <c r="H14" s="20" t="s">
        <v>62</v>
      </c>
      <c r="I14" s="67"/>
      <c r="J14" s="69">
        <v>6.5</v>
      </c>
      <c r="K14" s="69">
        <v>2.6</v>
      </c>
      <c r="L14" s="69">
        <v>2</v>
      </c>
      <c r="M14" s="69">
        <v>2.5</v>
      </c>
      <c r="N14" s="73">
        <f t="shared" ref="N14" si="3">J14*70+K14*75+L14*25+M14*45</f>
        <v>812.5</v>
      </c>
    </row>
    <row r="15" spans="1:14" s="24" customFormat="1" ht="7.8" customHeight="1">
      <c r="A15" s="62"/>
      <c r="B15" s="64"/>
      <c r="C15" s="22" t="s">
        <v>25</v>
      </c>
      <c r="D15" s="22" t="s">
        <v>63</v>
      </c>
      <c r="E15" s="22" t="s">
        <v>64</v>
      </c>
      <c r="F15" s="22" t="s">
        <v>65</v>
      </c>
      <c r="G15" s="75"/>
      <c r="H15" s="22" t="s">
        <v>66</v>
      </c>
      <c r="I15" s="68"/>
      <c r="J15" s="70"/>
      <c r="K15" s="70"/>
      <c r="L15" s="70"/>
      <c r="M15" s="70"/>
      <c r="N15" s="71"/>
    </row>
    <row r="16" spans="1:14" s="26" customFormat="1" ht="28.2" customHeight="1">
      <c r="A16" s="61">
        <v>45604</v>
      </c>
      <c r="B16" s="63">
        <v>5</v>
      </c>
      <c r="C16" s="25" t="s">
        <v>67</v>
      </c>
      <c r="D16" s="25" t="s">
        <v>68</v>
      </c>
      <c r="E16" s="25" t="s">
        <v>69</v>
      </c>
      <c r="F16" s="20" t="s">
        <v>70</v>
      </c>
      <c r="G16" s="79" t="s">
        <v>44</v>
      </c>
      <c r="H16" s="25" t="s">
        <v>71</v>
      </c>
      <c r="I16" s="78"/>
      <c r="J16" s="69">
        <v>6.6</v>
      </c>
      <c r="K16" s="69">
        <v>2.6</v>
      </c>
      <c r="L16" s="69">
        <v>2.1</v>
      </c>
      <c r="M16" s="69">
        <v>2.5</v>
      </c>
      <c r="N16" s="81">
        <f t="shared" ref="N16" si="4">J16*70+K16*75+L16*25+M16*45</f>
        <v>822</v>
      </c>
    </row>
    <row r="17" spans="1:14" s="27" customFormat="1" ht="7.8" customHeight="1">
      <c r="A17" s="62"/>
      <c r="B17" s="64"/>
      <c r="C17" s="22" t="s">
        <v>72</v>
      </c>
      <c r="D17" s="22" t="s">
        <v>73</v>
      </c>
      <c r="E17" s="22" t="s">
        <v>74</v>
      </c>
      <c r="F17" s="23" t="s">
        <v>75</v>
      </c>
      <c r="G17" s="80"/>
      <c r="H17" s="22" t="s">
        <v>76</v>
      </c>
      <c r="I17" s="68"/>
      <c r="J17" s="70"/>
      <c r="K17" s="70"/>
      <c r="L17" s="70"/>
      <c r="M17" s="70"/>
      <c r="N17" s="81"/>
    </row>
    <row r="18" spans="1:14" s="21" customFormat="1" ht="28.2" customHeight="1">
      <c r="A18" s="61">
        <v>9</v>
      </c>
      <c r="B18" s="63" t="s">
        <v>77</v>
      </c>
      <c r="C18" s="20" t="s">
        <v>78</v>
      </c>
      <c r="D18" s="20" t="s">
        <v>79</v>
      </c>
      <c r="E18" s="43" t="s">
        <v>80</v>
      </c>
      <c r="F18" s="20" t="s">
        <v>81</v>
      </c>
      <c r="G18" s="82" t="s">
        <v>82</v>
      </c>
      <c r="H18" s="43" t="s">
        <v>83</v>
      </c>
      <c r="I18" s="67"/>
      <c r="J18" s="69"/>
      <c r="K18" s="69"/>
      <c r="L18" s="69"/>
      <c r="M18" s="69"/>
      <c r="N18" s="73"/>
    </row>
    <row r="19" spans="1:14" s="24" customFormat="1" ht="8.4" thickBot="1">
      <c r="A19" s="50"/>
      <c r="B19" s="52"/>
      <c r="C19" s="18" t="s">
        <v>84</v>
      </c>
      <c r="D19" s="40" t="s">
        <v>85</v>
      </c>
      <c r="E19" s="18" t="s">
        <v>86</v>
      </c>
      <c r="F19" s="28" t="s">
        <v>87</v>
      </c>
      <c r="G19" s="83"/>
      <c r="H19" s="18" t="s">
        <v>88</v>
      </c>
      <c r="I19" s="56"/>
      <c r="J19" s="58"/>
      <c r="K19" s="58"/>
      <c r="L19" s="58"/>
      <c r="M19" s="58"/>
      <c r="N19" s="60"/>
    </row>
    <row r="20" spans="1:14" s="21" customFormat="1" ht="22.8" customHeight="1">
      <c r="A20" s="84">
        <v>45607</v>
      </c>
      <c r="B20" s="85">
        <v>1</v>
      </c>
      <c r="C20" s="86" t="s">
        <v>89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</row>
    <row r="21" spans="1:14" s="24" customFormat="1" ht="7.8" customHeight="1">
      <c r="A21" s="62"/>
      <c r="B21" s="64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s="21" customFormat="1" ht="28.2" customHeight="1">
      <c r="A22" s="61">
        <v>45608</v>
      </c>
      <c r="B22" s="63">
        <v>2</v>
      </c>
      <c r="C22" s="25" t="s">
        <v>19</v>
      </c>
      <c r="D22" s="20" t="s">
        <v>90</v>
      </c>
      <c r="E22" s="20" t="s">
        <v>91</v>
      </c>
      <c r="F22" s="20" t="s">
        <v>92</v>
      </c>
      <c r="G22" s="65" t="s">
        <v>44</v>
      </c>
      <c r="H22" s="20" t="s">
        <v>93</v>
      </c>
      <c r="I22" s="67"/>
      <c r="J22" s="69">
        <v>6.5</v>
      </c>
      <c r="K22" s="69">
        <v>2.5</v>
      </c>
      <c r="L22" s="69">
        <v>2</v>
      </c>
      <c r="M22" s="69">
        <v>2.6</v>
      </c>
      <c r="N22" s="73">
        <f t="shared" ref="N22" si="5">J22*70+K22*75+L22*25+M22*45</f>
        <v>809.5</v>
      </c>
    </row>
    <row r="23" spans="1:14" s="24" customFormat="1" ht="7.8" customHeight="1">
      <c r="A23" s="62"/>
      <c r="B23" s="64"/>
      <c r="C23" s="22" t="s">
        <v>25</v>
      </c>
      <c r="D23" s="22" t="s">
        <v>94</v>
      </c>
      <c r="E23" s="22" t="s">
        <v>95</v>
      </c>
      <c r="F23" s="22" t="s">
        <v>96</v>
      </c>
      <c r="G23" s="66"/>
      <c r="H23" s="22" t="s">
        <v>97</v>
      </c>
      <c r="I23" s="68"/>
      <c r="J23" s="70"/>
      <c r="K23" s="70"/>
      <c r="L23" s="70"/>
      <c r="M23" s="70"/>
      <c r="N23" s="71"/>
    </row>
    <row r="24" spans="1:14" s="21" customFormat="1" ht="36.75" customHeight="1">
      <c r="A24" s="61">
        <v>45609</v>
      </c>
      <c r="B24" s="63">
        <v>3</v>
      </c>
      <c r="C24" s="25" t="s">
        <v>98</v>
      </c>
      <c r="D24" s="25" t="s">
        <v>99</v>
      </c>
      <c r="E24" s="25" t="s">
        <v>100</v>
      </c>
      <c r="F24" s="25" t="s">
        <v>101</v>
      </c>
      <c r="G24" s="76" t="s">
        <v>52</v>
      </c>
      <c r="H24" s="25" t="s">
        <v>102</v>
      </c>
      <c r="I24" s="78"/>
      <c r="J24" s="69">
        <v>6.6</v>
      </c>
      <c r="K24" s="69">
        <v>2.6</v>
      </c>
      <c r="L24" s="69">
        <v>2.1</v>
      </c>
      <c r="M24" s="69">
        <v>2.5</v>
      </c>
      <c r="N24" s="73">
        <f t="shared" ref="N24" si="6">J24*70+K24*75+L24*25+M24*45</f>
        <v>822</v>
      </c>
    </row>
    <row r="25" spans="1:14" s="24" customFormat="1" ht="7.8" customHeight="1">
      <c r="A25" s="62"/>
      <c r="B25" s="64"/>
      <c r="C25" s="22" t="s">
        <v>103</v>
      </c>
      <c r="D25" s="41" t="s">
        <v>104</v>
      </c>
      <c r="E25" s="22" t="s">
        <v>105</v>
      </c>
      <c r="F25" s="23" t="s">
        <v>106</v>
      </c>
      <c r="G25" s="77"/>
      <c r="H25" s="22" t="s">
        <v>107</v>
      </c>
      <c r="I25" s="68"/>
      <c r="J25" s="70"/>
      <c r="K25" s="70"/>
      <c r="L25" s="70"/>
      <c r="M25" s="70"/>
      <c r="N25" s="71"/>
    </row>
    <row r="26" spans="1:14" s="21" customFormat="1" ht="28.2" customHeight="1">
      <c r="A26" s="61">
        <v>45610</v>
      </c>
      <c r="B26" s="63">
        <v>4</v>
      </c>
      <c r="C26" s="20" t="s">
        <v>108</v>
      </c>
      <c r="D26" s="20" t="s">
        <v>109</v>
      </c>
      <c r="E26" s="20" t="s">
        <v>110</v>
      </c>
      <c r="F26" s="20" t="s">
        <v>111</v>
      </c>
      <c r="G26" s="74" t="s">
        <v>44</v>
      </c>
      <c r="H26" s="20" t="s">
        <v>112</v>
      </c>
      <c r="I26" s="67"/>
      <c r="J26" s="69">
        <v>6.6</v>
      </c>
      <c r="K26" s="69">
        <v>2.5</v>
      </c>
      <c r="L26" s="69">
        <v>2</v>
      </c>
      <c r="M26" s="69">
        <v>2.4</v>
      </c>
      <c r="N26" s="73">
        <f t="shared" ref="N26" si="7">J26*70+K26*75+L26*25+M26*45</f>
        <v>807.5</v>
      </c>
    </row>
    <row r="27" spans="1:14" s="24" customFormat="1" ht="7.8" customHeight="1">
      <c r="A27" s="62"/>
      <c r="B27" s="64"/>
      <c r="C27" s="22" t="s">
        <v>113</v>
      </c>
      <c r="D27" s="22" t="s">
        <v>114</v>
      </c>
      <c r="E27" s="22" t="s">
        <v>115</v>
      </c>
      <c r="F27" s="22" t="s">
        <v>116</v>
      </c>
      <c r="G27" s="75"/>
      <c r="H27" s="22" t="s">
        <v>117</v>
      </c>
      <c r="I27" s="68"/>
      <c r="J27" s="70"/>
      <c r="K27" s="70"/>
      <c r="L27" s="70"/>
      <c r="M27" s="70"/>
      <c r="N27" s="71"/>
    </row>
    <row r="28" spans="1:14" s="21" customFormat="1" ht="28.2" customHeight="1">
      <c r="A28" s="61">
        <v>45611</v>
      </c>
      <c r="B28" s="63">
        <v>5</v>
      </c>
      <c r="C28" s="25" t="s">
        <v>19</v>
      </c>
      <c r="D28" s="25" t="s">
        <v>118</v>
      </c>
      <c r="E28" s="25" t="s">
        <v>119</v>
      </c>
      <c r="F28" s="25" t="s">
        <v>120</v>
      </c>
      <c r="G28" s="92" t="s">
        <v>44</v>
      </c>
      <c r="H28" s="25" t="s">
        <v>121</v>
      </c>
      <c r="I28" s="78"/>
      <c r="J28" s="69">
        <v>6.5</v>
      </c>
      <c r="K28" s="69">
        <v>2.6</v>
      </c>
      <c r="L28" s="69">
        <v>2</v>
      </c>
      <c r="M28" s="69">
        <v>2.5</v>
      </c>
      <c r="N28" s="81">
        <f t="shared" ref="N28" si="8">J28*70+K28*75+L28*25+M28*45</f>
        <v>812.5</v>
      </c>
    </row>
    <row r="29" spans="1:14" s="24" customFormat="1" ht="8.4" customHeight="1" thickBot="1">
      <c r="A29" s="50"/>
      <c r="B29" s="52"/>
      <c r="C29" s="18" t="s">
        <v>25</v>
      </c>
      <c r="D29" s="18" t="s">
        <v>122</v>
      </c>
      <c r="E29" s="18" t="s">
        <v>123</v>
      </c>
      <c r="F29" s="18" t="s">
        <v>124</v>
      </c>
      <c r="G29" s="93"/>
      <c r="H29" s="29" t="s">
        <v>125</v>
      </c>
      <c r="I29" s="56"/>
      <c r="J29" s="58"/>
      <c r="K29" s="58"/>
      <c r="L29" s="58"/>
      <c r="M29" s="58"/>
      <c r="N29" s="71"/>
    </row>
    <row r="30" spans="1:14" s="21" customFormat="1" ht="28.2" customHeight="1">
      <c r="A30" s="61">
        <v>45614</v>
      </c>
      <c r="B30" s="63">
        <v>1</v>
      </c>
      <c r="C30" s="25" t="s">
        <v>126</v>
      </c>
      <c r="D30" s="25" t="s">
        <v>127</v>
      </c>
      <c r="E30" s="25" t="s">
        <v>128</v>
      </c>
      <c r="F30" s="20" t="s">
        <v>129</v>
      </c>
      <c r="G30" s="65" t="s">
        <v>34</v>
      </c>
      <c r="H30" s="30" t="s">
        <v>130</v>
      </c>
      <c r="I30" s="78"/>
      <c r="J30" s="69">
        <v>6.6</v>
      </c>
      <c r="K30" s="69">
        <v>2.6</v>
      </c>
      <c r="L30" s="69">
        <v>2.1</v>
      </c>
      <c r="M30" s="69">
        <v>2.5</v>
      </c>
      <c r="N30" s="59">
        <f t="shared" ref="N30" si="9">J30*70+K30*75+L30*25+M30*45</f>
        <v>822</v>
      </c>
    </row>
    <row r="31" spans="1:14" s="24" customFormat="1" ht="7.8">
      <c r="A31" s="62"/>
      <c r="B31" s="64"/>
      <c r="C31" s="22" t="s">
        <v>131</v>
      </c>
      <c r="D31" s="41" t="s">
        <v>132</v>
      </c>
      <c r="E31" s="22" t="s">
        <v>133</v>
      </c>
      <c r="F31" s="23" t="s">
        <v>134</v>
      </c>
      <c r="G31" s="66"/>
      <c r="H31" s="31" t="s">
        <v>135</v>
      </c>
      <c r="I31" s="68"/>
      <c r="J31" s="72"/>
      <c r="K31" s="72"/>
      <c r="L31" s="70"/>
      <c r="M31" s="72"/>
      <c r="N31" s="71"/>
    </row>
    <row r="32" spans="1:14" s="21" customFormat="1" ht="28.2" customHeight="1">
      <c r="A32" s="61">
        <v>45615</v>
      </c>
      <c r="B32" s="63">
        <v>2</v>
      </c>
      <c r="C32" s="25" t="s">
        <v>19</v>
      </c>
      <c r="D32" s="25" t="s">
        <v>136</v>
      </c>
      <c r="E32" s="25" t="s">
        <v>137</v>
      </c>
      <c r="F32" s="25" t="s">
        <v>138</v>
      </c>
      <c r="G32" s="65" t="s">
        <v>44</v>
      </c>
      <c r="H32" s="30" t="s">
        <v>139</v>
      </c>
      <c r="I32" s="78"/>
      <c r="J32" s="69">
        <v>6.6</v>
      </c>
      <c r="K32" s="69">
        <v>2.5</v>
      </c>
      <c r="L32" s="69">
        <v>2.1</v>
      </c>
      <c r="M32" s="69">
        <v>2.5</v>
      </c>
      <c r="N32" s="73">
        <f t="shared" ref="N32" si="10">J32*70+K32*75+L32*25+M32*45</f>
        <v>814.5</v>
      </c>
    </row>
    <row r="33" spans="1:14" s="24" customFormat="1" ht="7.8">
      <c r="A33" s="62"/>
      <c r="B33" s="64"/>
      <c r="C33" s="22" t="s">
        <v>25</v>
      </c>
      <c r="D33" s="22" t="s">
        <v>140</v>
      </c>
      <c r="E33" s="22" t="s">
        <v>141</v>
      </c>
      <c r="F33" s="23" t="s">
        <v>142</v>
      </c>
      <c r="G33" s="66"/>
      <c r="H33" s="31" t="s">
        <v>143</v>
      </c>
      <c r="I33" s="68"/>
      <c r="J33" s="70"/>
      <c r="K33" s="70"/>
      <c r="L33" s="70"/>
      <c r="M33" s="70"/>
      <c r="N33" s="71"/>
    </row>
    <row r="34" spans="1:14" s="21" customFormat="1" ht="36" customHeight="1">
      <c r="A34" s="61">
        <v>45616</v>
      </c>
      <c r="B34" s="63">
        <v>3</v>
      </c>
      <c r="C34" s="20" t="s">
        <v>144</v>
      </c>
      <c r="D34" s="20" t="s">
        <v>145</v>
      </c>
      <c r="E34" s="20" t="s">
        <v>146</v>
      </c>
      <c r="F34" s="20" t="s">
        <v>147</v>
      </c>
      <c r="G34" s="76" t="s">
        <v>52</v>
      </c>
      <c r="H34" s="20" t="s">
        <v>148</v>
      </c>
      <c r="I34" s="67"/>
      <c r="J34" s="69">
        <v>6.5</v>
      </c>
      <c r="K34" s="69">
        <v>2.6</v>
      </c>
      <c r="L34" s="69">
        <v>2</v>
      </c>
      <c r="M34" s="69">
        <v>2.6</v>
      </c>
      <c r="N34" s="73">
        <f t="shared" ref="N34" si="11">J34*70+K34*75+L34*25+M34*45</f>
        <v>817</v>
      </c>
    </row>
    <row r="35" spans="1:14" s="24" customFormat="1" ht="7.8">
      <c r="A35" s="62"/>
      <c r="B35" s="64"/>
      <c r="C35" s="22" t="s">
        <v>149</v>
      </c>
      <c r="D35" s="22" t="s">
        <v>55</v>
      </c>
      <c r="E35" s="41" t="s">
        <v>150</v>
      </c>
      <c r="F35" s="23" t="s">
        <v>151</v>
      </c>
      <c r="G35" s="77"/>
      <c r="H35" s="22" t="s">
        <v>152</v>
      </c>
      <c r="I35" s="68"/>
      <c r="J35" s="70"/>
      <c r="K35" s="70"/>
      <c r="L35" s="70"/>
      <c r="M35" s="70"/>
      <c r="N35" s="71"/>
    </row>
    <row r="36" spans="1:14" s="21" customFormat="1" ht="28.2" customHeight="1">
      <c r="A36" s="61">
        <v>45617</v>
      </c>
      <c r="B36" s="63">
        <v>4</v>
      </c>
      <c r="C36" s="25" t="s">
        <v>19</v>
      </c>
      <c r="D36" s="25" t="s">
        <v>153</v>
      </c>
      <c r="E36" s="25" t="s">
        <v>154</v>
      </c>
      <c r="F36" s="20" t="s">
        <v>155</v>
      </c>
      <c r="G36" s="74" t="s">
        <v>44</v>
      </c>
      <c r="H36" s="30" t="s">
        <v>156</v>
      </c>
      <c r="I36" s="78"/>
      <c r="J36" s="94">
        <v>6.6</v>
      </c>
      <c r="K36" s="94">
        <v>2.5</v>
      </c>
      <c r="L36" s="94">
        <v>1.7</v>
      </c>
      <c r="M36" s="94">
        <v>2.4</v>
      </c>
      <c r="N36" s="73">
        <f t="shared" ref="N36" si="12">J36*70+K36*75+L36*25+M36*45</f>
        <v>800</v>
      </c>
    </row>
    <row r="37" spans="1:14" s="24" customFormat="1" ht="7.8">
      <c r="A37" s="62"/>
      <c r="B37" s="64"/>
      <c r="C37" s="22" t="s">
        <v>25</v>
      </c>
      <c r="D37" s="22" t="s">
        <v>157</v>
      </c>
      <c r="E37" s="22" t="s">
        <v>158</v>
      </c>
      <c r="F37" s="22" t="s">
        <v>159</v>
      </c>
      <c r="G37" s="75"/>
      <c r="H37" s="31" t="s">
        <v>160</v>
      </c>
      <c r="I37" s="68"/>
      <c r="J37" s="95"/>
      <c r="K37" s="95"/>
      <c r="L37" s="95"/>
      <c r="M37" s="95"/>
      <c r="N37" s="71"/>
    </row>
    <row r="38" spans="1:14" s="21" customFormat="1" ht="28.2" customHeight="1">
      <c r="A38" s="61">
        <v>45618</v>
      </c>
      <c r="B38" s="63">
        <v>5</v>
      </c>
      <c r="C38" s="25" t="s">
        <v>108</v>
      </c>
      <c r="D38" s="44" t="s">
        <v>161</v>
      </c>
      <c r="E38" s="25" t="s">
        <v>162</v>
      </c>
      <c r="F38" s="44" t="s">
        <v>163</v>
      </c>
      <c r="G38" s="92" t="s">
        <v>44</v>
      </c>
      <c r="H38" s="30" t="s">
        <v>164</v>
      </c>
      <c r="I38" s="78"/>
      <c r="J38" s="96">
        <v>6.5</v>
      </c>
      <c r="K38" s="96">
        <v>2.4</v>
      </c>
      <c r="L38" s="96">
        <v>1.7</v>
      </c>
      <c r="M38" s="96">
        <v>2.5</v>
      </c>
      <c r="N38" s="81">
        <f t="shared" ref="N38" si="13">J38*70+K38*75+L38*25+M38*45</f>
        <v>790</v>
      </c>
    </row>
    <row r="39" spans="1:14" s="24" customFormat="1" ht="8.4" thickBot="1">
      <c r="A39" s="50"/>
      <c r="B39" s="52"/>
      <c r="C39" s="18" t="s">
        <v>113</v>
      </c>
      <c r="D39" s="18" t="s">
        <v>165</v>
      </c>
      <c r="E39" s="42" t="s">
        <v>166</v>
      </c>
      <c r="F39" s="32" t="s">
        <v>167</v>
      </c>
      <c r="G39" s="93"/>
      <c r="H39" s="29" t="s">
        <v>168</v>
      </c>
      <c r="I39" s="56"/>
      <c r="J39" s="97"/>
      <c r="K39" s="97"/>
      <c r="L39" s="97"/>
      <c r="M39" s="97"/>
      <c r="N39" s="71"/>
    </row>
    <row r="40" spans="1:14" s="17" customFormat="1" ht="28.2" customHeight="1">
      <c r="A40" s="61">
        <v>45621</v>
      </c>
      <c r="B40" s="63">
        <v>1</v>
      </c>
      <c r="C40" s="20" t="s">
        <v>19</v>
      </c>
      <c r="D40" s="20" t="s">
        <v>169</v>
      </c>
      <c r="E40" s="20" t="s">
        <v>170</v>
      </c>
      <c r="F40" s="20" t="s">
        <v>171</v>
      </c>
      <c r="G40" s="65" t="s">
        <v>34</v>
      </c>
      <c r="H40" s="33" t="s">
        <v>172</v>
      </c>
      <c r="I40" s="67"/>
      <c r="J40" s="69">
        <v>6.5</v>
      </c>
      <c r="K40" s="69">
        <v>2.5</v>
      </c>
      <c r="L40" s="69">
        <v>2.1</v>
      </c>
      <c r="M40" s="69">
        <v>2.5</v>
      </c>
      <c r="N40" s="59">
        <f t="shared" ref="N40" si="14">J40*70+K40*75+L40*25+M40*45</f>
        <v>807.5</v>
      </c>
    </row>
    <row r="41" spans="1:14" s="19" customFormat="1" ht="7.8" customHeight="1">
      <c r="A41" s="62"/>
      <c r="B41" s="64"/>
      <c r="C41" s="22" t="s">
        <v>25</v>
      </c>
      <c r="D41" s="41" t="s">
        <v>173</v>
      </c>
      <c r="E41" s="22" t="s">
        <v>174</v>
      </c>
      <c r="F41" s="22" t="s">
        <v>175</v>
      </c>
      <c r="G41" s="66"/>
      <c r="H41" s="31" t="s">
        <v>176</v>
      </c>
      <c r="I41" s="68"/>
      <c r="J41" s="70"/>
      <c r="K41" s="70"/>
      <c r="L41" s="70"/>
      <c r="M41" s="70"/>
      <c r="N41" s="71"/>
    </row>
    <row r="42" spans="1:14" s="17" customFormat="1" ht="28.2" customHeight="1">
      <c r="A42" s="61">
        <v>45622</v>
      </c>
      <c r="B42" s="63">
        <v>2</v>
      </c>
      <c r="C42" s="25" t="s">
        <v>177</v>
      </c>
      <c r="D42" s="25" t="s">
        <v>178</v>
      </c>
      <c r="E42" s="25" t="s">
        <v>179</v>
      </c>
      <c r="F42" s="25" t="s">
        <v>180</v>
      </c>
      <c r="G42" s="65" t="s">
        <v>44</v>
      </c>
      <c r="H42" s="30" t="s">
        <v>181</v>
      </c>
      <c r="I42" s="78"/>
      <c r="J42" s="69">
        <v>6.5</v>
      </c>
      <c r="K42" s="69">
        <v>2.5</v>
      </c>
      <c r="L42" s="69">
        <v>2</v>
      </c>
      <c r="M42" s="69">
        <v>2.5</v>
      </c>
      <c r="N42" s="73">
        <f t="shared" ref="N42" si="15">J42*70+K42*75+L42*25+M42*45</f>
        <v>805</v>
      </c>
    </row>
    <row r="43" spans="1:14" s="19" customFormat="1" ht="7.8" customHeight="1">
      <c r="A43" s="62"/>
      <c r="B43" s="64"/>
      <c r="C43" s="22" t="s">
        <v>182</v>
      </c>
      <c r="D43" s="22" t="s">
        <v>183</v>
      </c>
      <c r="E43" s="22" t="s">
        <v>184</v>
      </c>
      <c r="F43" s="22" t="s">
        <v>185</v>
      </c>
      <c r="G43" s="66"/>
      <c r="H43" s="31" t="s">
        <v>186</v>
      </c>
      <c r="I43" s="68"/>
      <c r="J43" s="70"/>
      <c r="K43" s="70"/>
      <c r="L43" s="70"/>
      <c r="M43" s="70"/>
      <c r="N43" s="71"/>
    </row>
    <row r="44" spans="1:14" s="17" customFormat="1" ht="34.200000000000003" customHeight="1">
      <c r="A44" s="61">
        <v>45623</v>
      </c>
      <c r="B44" s="63">
        <v>3</v>
      </c>
      <c r="C44" s="25" t="s">
        <v>187</v>
      </c>
      <c r="D44" s="25" t="s">
        <v>188</v>
      </c>
      <c r="E44" s="25" t="s">
        <v>189</v>
      </c>
      <c r="F44" s="25" t="s">
        <v>190</v>
      </c>
      <c r="G44" s="76" t="s">
        <v>52</v>
      </c>
      <c r="H44" s="30" t="s">
        <v>191</v>
      </c>
      <c r="I44" s="78"/>
      <c r="J44" s="72">
        <v>6.5</v>
      </c>
      <c r="K44" s="72">
        <v>2.5</v>
      </c>
      <c r="L44" s="72">
        <v>2.1</v>
      </c>
      <c r="M44" s="72">
        <v>2.5</v>
      </c>
      <c r="N44" s="73">
        <f t="shared" ref="N44" si="16">J44*70+K44*75+L44*25+M44*45</f>
        <v>807.5</v>
      </c>
    </row>
    <row r="45" spans="1:14" s="19" customFormat="1" ht="7.8" customHeight="1">
      <c r="A45" s="62"/>
      <c r="B45" s="64"/>
      <c r="C45" s="22" t="s">
        <v>192</v>
      </c>
      <c r="D45" s="22" t="s">
        <v>193</v>
      </c>
      <c r="E45" s="22" t="s">
        <v>194</v>
      </c>
      <c r="F45" s="22" t="s">
        <v>195</v>
      </c>
      <c r="G45" s="77"/>
      <c r="H45" s="31" t="s">
        <v>196</v>
      </c>
      <c r="I45" s="68"/>
      <c r="J45" s="70"/>
      <c r="K45" s="70"/>
      <c r="L45" s="70"/>
      <c r="M45" s="70"/>
      <c r="N45" s="71"/>
    </row>
    <row r="46" spans="1:14" s="17" customFormat="1" ht="28.2" customHeight="1">
      <c r="A46" s="61">
        <v>45624</v>
      </c>
      <c r="B46" s="63">
        <v>4</v>
      </c>
      <c r="C46" s="25" t="s">
        <v>126</v>
      </c>
      <c r="D46" s="25" t="s">
        <v>197</v>
      </c>
      <c r="E46" s="25" t="s">
        <v>198</v>
      </c>
      <c r="F46" s="25" t="s">
        <v>199</v>
      </c>
      <c r="G46" s="74" t="s">
        <v>44</v>
      </c>
      <c r="H46" s="30" t="s">
        <v>200</v>
      </c>
      <c r="I46" s="78"/>
      <c r="J46" s="69">
        <v>6.6</v>
      </c>
      <c r="K46" s="69">
        <v>2.6</v>
      </c>
      <c r="L46" s="69">
        <v>2</v>
      </c>
      <c r="M46" s="69">
        <v>2.5</v>
      </c>
      <c r="N46" s="73">
        <f t="shared" ref="N46" si="17">J46*70+K46*75+L46*25+M46*45</f>
        <v>819.5</v>
      </c>
    </row>
    <row r="47" spans="1:14" s="19" customFormat="1" ht="7.8" customHeight="1">
      <c r="A47" s="62"/>
      <c r="B47" s="64"/>
      <c r="C47" s="22" t="s">
        <v>131</v>
      </c>
      <c r="D47" s="22" t="s">
        <v>201</v>
      </c>
      <c r="E47" s="22" t="s">
        <v>202</v>
      </c>
      <c r="F47" s="22" t="s">
        <v>203</v>
      </c>
      <c r="G47" s="75"/>
      <c r="H47" s="31" t="s">
        <v>204</v>
      </c>
      <c r="I47" s="68"/>
      <c r="J47" s="70"/>
      <c r="K47" s="70"/>
      <c r="L47" s="70"/>
      <c r="M47" s="70"/>
      <c r="N47" s="71"/>
    </row>
    <row r="48" spans="1:14" s="17" customFormat="1" ht="28.2" customHeight="1">
      <c r="A48" s="61">
        <v>45625</v>
      </c>
      <c r="B48" s="63">
        <v>5</v>
      </c>
      <c r="C48" s="25" t="s">
        <v>19</v>
      </c>
      <c r="D48" s="25" t="s">
        <v>205</v>
      </c>
      <c r="E48" s="25" t="s">
        <v>206</v>
      </c>
      <c r="F48" s="25" t="s">
        <v>207</v>
      </c>
      <c r="G48" s="92" t="s">
        <v>44</v>
      </c>
      <c r="H48" s="30" t="s">
        <v>208</v>
      </c>
      <c r="I48" s="78" t="s">
        <v>209</v>
      </c>
      <c r="J48" s="69">
        <v>6.5</v>
      </c>
      <c r="K48" s="69">
        <v>2.6</v>
      </c>
      <c r="L48" s="69">
        <v>2.1</v>
      </c>
      <c r="M48" s="69">
        <v>2.5</v>
      </c>
      <c r="N48" s="73">
        <f t="shared" ref="N48" si="18">J48*70+K48*75+L48*25+M48*45</f>
        <v>815</v>
      </c>
    </row>
    <row r="49" spans="1:14" s="19" customFormat="1" ht="8.4" customHeight="1" thickBot="1">
      <c r="A49" s="50"/>
      <c r="B49" s="52"/>
      <c r="C49" s="18" t="s">
        <v>25</v>
      </c>
      <c r="D49" s="18" t="s">
        <v>210</v>
      </c>
      <c r="E49" s="18" t="s">
        <v>211</v>
      </c>
      <c r="F49" s="18" t="s">
        <v>212</v>
      </c>
      <c r="G49" s="93"/>
      <c r="H49" s="29" t="s">
        <v>213</v>
      </c>
      <c r="I49" s="56"/>
      <c r="J49" s="58"/>
      <c r="K49" s="58"/>
      <c r="L49" s="58"/>
      <c r="M49" s="58"/>
      <c r="N49" s="60"/>
    </row>
  </sheetData>
  <mergeCells count="195">
    <mergeCell ref="N48:N49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0:A21"/>
    <mergeCell ref="B20:B21"/>
    <mergeCell ref="C20:N21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</mergeCells>
  <phoneticPr fontId="3" type="noConversion"/>
  <printOptions horizontalCentered="1" verticalCentered="1"/>
  <pageMargins left="0" right="0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龜山中-1018</vt:lpstr>
      <vt:lpstr>'龜山中-1018'!Print_Area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2024-10-18T05:34:25Z</cp:lastPrinted>
  <dcterms:created xsi:type="dcterms:W3CDTF">2024-10-18T02:29:41Z</dcterms:created>
  <dcterms:modified xsi:type="dcterms:W3CDTF">2024-10-24T01:31:33Z</dcterms:modified>
</cp:coreProperties>
</file>